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autoCompressPictures="0"/>
  <mc:AlternateContent xmlns:mc="http://schemas.openxmlformats.org/markup-compatibility/2006">
    <mc:Choice Requires="x15">
      <x15ac:absPath xmlns:x15ac="http://schemas.microsoft.com/office/spreadsheetml/2010/11/ac" url="\\tta-fp01\Team\Operations\Environmental\"/>
    </mc:Choice>
  </mc:AlternateContent>
  <xr:revisionPtr revIDLastSave="0" documentId="13_ncr:1_{32EB66C3-BF49-4F31-A5EE-959D36D57856}"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34080" windowHeight="222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0" i="6" l="1"/>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<sst xmlns="http://schemas.openxmlformats.org/spreadsheetml/2006/main" count="21954" uniqueCount="15614">
  <si>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</si>
  <si>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</si>
  <si>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</si>
  <si>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</si>
  <si>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</si>
  <si>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</si>
  <si>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</si>
  <si>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</si>
  <si>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</si>
  <si>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</si>
  <si>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</si>
  <si>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</si>
  <si>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</si>
  <si>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</si>
  <si>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</si>
  <si>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</si>
  <si>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</si>
  <si>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</si>
  <si>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</si>
  <si>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</si>
  <si>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</si>
  <si>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</si>
  <si>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</si>
  <si>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</si>
  <si>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</si>
  <si>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</si>
  <si>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</si>
  <si>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</si>
  <si>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</si>
  <si>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</si>
  <si>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</si>
  <si>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</si>
  <si>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</si>
  <si>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</si>
  <si>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</si>
  <si>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</si>
  <si>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</si>
  <si>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</si>
  <si>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</si>
  <si>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</si>
  <si>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</si>
  <si>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</si>
  <si>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</si>
  <si>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</si>
  <si>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</si>
  <si>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</si>
  <si>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</si>
  <si>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</si>
  <si>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</si>
  <si>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</si>
  <si>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</si>
  <si>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</si>
  <si>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</si>
  <si>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</si>
  <si>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</si>
  <si>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</si>
  <si>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</si>
  <si>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</si>
  <si>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</si>
  <si>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</si>
  <si>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</si>
  <si>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</si>
  <si>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</si>
  <si>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</si>
  <si>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</si>
  <si>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</si>
  <si>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</si>
  <si>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</si>
  <si>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</si>
  <si>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</si>
  <si>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</si>
  <si>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</si>
  <si>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</si>
  <si>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</si>
  <si>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</si>
  <si>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</si>
  <si>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</si>
  <si>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</si>
  <si>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</si>
  <si>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</si>
  <si>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</si>
  <si>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</si>
  <si>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</si>
  <si>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</si>
  <si>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</si>
  <si>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</si>
  <si>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</si>
  <si>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</si>
  <si>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</si>
  <si>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</si>
  <si>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</si>
  <si>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</si>
  <si>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</si>
  <si>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</si>
  <si>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</si>
  <si>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</si>
  <si>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</si>
  <si>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</si>
  <si>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</si>
  <si>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</si>
  <si>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</si>
  <si>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</si>
  <si>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</si>
  <si>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</si>
  <si>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</si>
  <si>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</si>
  <si>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</si>
  <si>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</si>
  <si>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</si>
  <si>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</si>
  <si>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</si>
  <si>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</si>
  <si>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</si>
  <si>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</si>
  <si>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</si>
  <si>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</si>
  <si>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</si>
  <si>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</si>
  <si>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</si>
  <si>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</si>
  <si>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</si>
  <si>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</si>
  <si>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</si>
  <si>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</si>
  <si>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</si>
  <si>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</si>
  <si>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</si>
  <si>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</si>
  <si>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</si>
  <si>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</si>
  <si>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</si>
  <si>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</si>
  <si>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</si>
  <si>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</si>
  <si>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</si>
  <si>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</si>
  <si>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</si>
  <si>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</si>
  <si>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</si>
  <si>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</si>
  <si>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</si>
  <si>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</si>
  <si>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</si>
  <si>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</si>
  <si>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</si>
  <si>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</si>
  <si>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</si>
  <si>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</si>
  <si>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</si>
  <si>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</si>
  <si>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</si>
  <si>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</si>
  <si>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</si>
  <si>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</si>
  <si>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</si>
  <si>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</si>
  <si>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</si>
  <si>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</si>
  <si>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</si>
  <si>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</si>
  <si>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</si>
  <si>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</si>
  <si>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</si>
  <si>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</si>
  <si>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</si>
  <si>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</si>
  <si>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</si>
  <si>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</si>
  <si>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</si>
  <si>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</si>
  <si>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</si>
  <si>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</si>
  <si>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</si>
  <si>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</si>
  <si>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</si>
  <si>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</si>
  <si>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</si>
  <si>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</si>
  <si>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</si>
  <si>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</si>
  <si>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</si>
  <si>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</si>
  <si>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</si>
  <si>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</si>
  <si>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</si>
  <si>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</si>
  <si>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</si>
  <si>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</si>
  <si>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</si>
  <si>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</si>
  <si>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</si>
  <si>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</si>
  <si>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</si>
  <si>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</si>
  <si>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</si>
  <si>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</si>
  <si>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</si>
  <si>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</si>
  <si>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</si>
  <si>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</si>
  <si>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</si>
  <si>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</si>
  <si>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</si>
  <si>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</si>
  <si>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</si>
  <si>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</si>
  <si>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</si>
  <si>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</si>
  <si>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</si>
  <si>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</si>
  <si>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</si>
  <si>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</si>
  <si>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</si>
  <si>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</si>
  <si>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</si>
  <si>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</si>
  <si>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</si>
  <si>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</si>
  <si>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</si>
  <si>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</si>
  <si>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</si>
  <si>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</si>
  <si>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</si>
  <si>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</si>
  <si>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</si>
  <si>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</si>
  <si>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</si>
  <si>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</si>
  <si>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</si>
  <si>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</si>
  <si>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</si>
  <si>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</si>
  <si>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</si>
  <si>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</si>
  <si>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</si>
  <si>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</si>
  <si>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</si>
  <si>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</si>
  <si>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</si>
  <si>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</si>
  <si>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</si>
  <si>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</si>
  <si>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</si>
  <si>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</si>
  <si>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</si>
  <si>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</si>
  <si>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</si>
  <si>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</si>
  <si>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</si>
  <si>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</si>
  <si>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</si>
  <si>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</si>
  <si>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</si>
  <si>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</si>
  <si>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</si>
  <si>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</si>
  <si>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</si>
  <si>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</si>
  <si>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</si>
  <si>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</si>
  <si>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</si>
  <si>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</si>
  <si>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</si>
  <si>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</si>
  <si>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</si>
  <si>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</si>
  <si>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</si>
  <si>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</si>
  <si>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</si>
  <si>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</si>
  <si>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</si>
  <si>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</si>
  <si>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</si>
  <si>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</si>
  <si>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</si>
  <si>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</si>
  <si>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</si>
  <si>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</si>
  <si>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</si>
  <si>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</si>
  <si>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</si>
  <si>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</si>
  <si>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</si>
  <si>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</si>
  <si>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</si>
  <si>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</si>
  <si>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</si>
  <si>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</si>
  <si>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</si>
  <si>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</si>
  <si>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</si>
  <si>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</si>
  <si>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</si>
  <si>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</si>
  <si>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</si>
  <si>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</si>
  <si>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</si>
  <si>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</si>
  <si>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</si>
  <si>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</si>
  <si>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</si>
  <si>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</si>
  <si>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</si>
  <si>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</si>
  <si>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</si>
  <si>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</si>
  <si>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</si>
  <si>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</si>
  <si>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</si>
  <si>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</si>
  <si>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</si>
  <si>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</si>
  <si>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</si>
  <si>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</si>
  <si>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</si>
  <si>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</si>
  <si>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</si>
  <si>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</si>
  <si>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</si>
  <si>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</si>
  <si>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</si>
  <si>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</si>
  <si>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</si>
  <si>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</si>
  <si>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</si>
  <si>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</si>
  <si>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</si>
  <si>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</si>
  <si>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</si>
  <si>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</si>
  <si>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</si>
  <si>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</si>
  <si>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</si>
  <si>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</si>
  <si>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</si>
  <si>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</si>
  <si>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</si>
  <si>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</si>
  <si>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</si>
  <si>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</si>
  <si>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</si>
  <si>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</si>
  <si>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</si>
  <si>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</si>
  <si>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</si>
  <si>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</si>
  <si>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</si>
  <si>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</si>
  <si>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</si>
  <si>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</si>
  <si>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</si>
  <si>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</si>
  <si>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</si>
  <si>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</si>
  <si>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</si>
  <si>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</si>
  <si>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</si>
  <si>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</si>
  <si>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</si>
  <si>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</si>
  <si>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</si>
  <si>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</si>
  <si>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</si>
  <si>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</si>
  <si>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</si>
  <si>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</si>
  <si>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</si>
  <si>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</si>
  <si>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</si>
  <si>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</si>
  <si>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</si>
  <si>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</si>
  <si>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</si>
  <si>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</si>
  <si>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</si>
  <si>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</si>
  <si>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</si>
  <si>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</si>
  <si>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</si>
  <si>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</si>
  <si>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</si>
  <si>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</si>
  <si>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</si>
  <si>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</si>
  <si>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</si>
  <si>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</si>
  <si>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</si>
  <si>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</si>
  <si>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</si>
  <si>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</si>
  <si>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</si>
  <si>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</si>
  <si>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</si>
  <si>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</si>
  <si>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</si>
  <si>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</si>
  <si>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</si>
  <si>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</si>
  <si>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</si>
  <si>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</si>
  <si>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</si>
  <si>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</si>
  <si>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</si>
  <si>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</si>
  <si>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</si>
  <si>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</si>
  <si>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</si>
  <si>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</si>
  <si>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</si>
  <si>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</si>
  <si>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</si>
  <si>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</si>
  <si>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</si>
  <si>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</si>
  <si>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</si>
  <si>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</si>
  <si>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</si>
  <si>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</si>
  <si>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</si>
  <si>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</si>
  <si>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</si>
  <si>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</si>
  <si>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</si>
  <si>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</si>
  <si>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</si>
  <si>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</si>
  <si>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</si>
  <si>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</si>
  <si>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</si>
  <si>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</si>
  <si>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</si>
  <si>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</si>
  <si>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</si>
  <si>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</si>
  <si>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</si>
  <si>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</si>
  <si>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</si>
  <si>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</si>
  <si>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</si>
  <si>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</si>
  <si>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</si>
  <si>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</si>
  <si>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</si>
  <si>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</si>
  <si>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</si>
  <si>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</si>
  <si>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</si>
  <si>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</si>
  <si>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</si>
  <si>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</si>
  <si>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</si>
  <si>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</si>
  <si>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</si>
  <si>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</si>
  <si>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</si>
  <si>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</si>
  <si>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</si>
  <si>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</si>
  <si>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</si>
  <si>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</si>
  <si>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</si>
  <si>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</si>
  <si>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</si>
  <si>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</si>
  <si>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</si>
  <si>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</si>
  <si>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</si>
  <si>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</si>
  <si>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</si>
  <si>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</si>
  <si>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</si>
  <si>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</si>
  <si>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</si>
  <si>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</si>
  <si>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</si>
  <si>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</si>
  <si>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</si>
  <si>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</si>
  <si>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</si>
  <si>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</si>
  <si>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</si>
  <si>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</si>
  <si>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</si>
  <si>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</si>
  <si>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</si>
  <si>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</si>
  <si>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</si>
  <si>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</si>
  <si>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</si>
  <si>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</si>
  <si>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</si>
  <si>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</si>
  <si>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</si>
  <si>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</si>
  <si>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</si>
  <si>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</si>
  <si>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</si>
  <si>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</si>
  <si>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</si>
  <si>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</si>
  <si>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</si>
  <si>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</si>
  <si>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</si>
  <si>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</si>
  <si>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</si>
  <si>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</si>
  <si>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</si>
  <si>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</si>
  <si>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</si>
  <si>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</si>
  <si>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</si>
  <si>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</si>
  <si>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</si>
  <si>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</si>
  <si>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</si>
  <si>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</si>
  <si>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</si>
  <si>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</si>
  <si>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</si>
  <si>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</si>
  <si>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</si>
  <si>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</si>
  <si>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</si>
  <si>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</si>
  <si>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</si>
  <si>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</si>
  <si>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</si>
  <si>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</si>
  <si>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</si>
  <si>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</si>
  <si>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</si>
  <si>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</si>
  <si>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</si>
  <si>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</si>
  <si>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</si>
  <si>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</si>
  <si>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</si>
  <si>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</si>
  <si>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</si>
  <si>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</si>
  <si>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</si>
  <si>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</si>
  <si>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</si>
  <si>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</si>
  <si>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</si>
  <si>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</si>
  <si>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</si>
  <si>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</si>
  <si>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</si>
  <si>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</si>
  <si>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</si>
  <si>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</si>
  <si>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</si>
  <si>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</si>
  <si>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</si>
  <si>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</si>
  <si>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</si>
  <si>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</si>
  <si>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</si>
  <si>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</si>
  <si>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</si>
  <si>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</si>
  <si>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</si>
  <si>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</si>
  <si>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</si>
  <si>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</si>
  <si>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</si>
  <si>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</si>
  <si>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</si>
  <si>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</si>
  <si>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</si>
  <si>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</si>
  <si>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</si>
  <si>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</si>
  <si>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</si>
  <si>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</si>
  <si>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</si>
  <si>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</si>
  <si>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</si>
  <si>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</si>
  <si>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</si>
  <si>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</si>
  <si>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</si>
  <si>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</si>
  <si>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</si>
  <si>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</si>
  <si>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</si>
  <si>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</si>
  <si>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</si>
  <si>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</si>
  <si>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</si>
  <si>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</si>
  <si>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</si>
  <si>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</si>
  <si>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</si>
  <si>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</si>
  <si>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</si>
  <si>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</si>
  <si>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</si>
  <si>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</si>
  <si>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</si>
  <si>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</si>
  <si>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</si>
  <si>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</si>
  <si>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</si>
  <si>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</si>
  <si>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</si>
  <si>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</si>
  <si>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</si>
  <si>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</si>
  <si>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</si>
  <si>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</si>
  <si>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</si>
  <si>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</si>
  <si>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</si>
  <si>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</si>
  <si>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</si>
  <si>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</si>
  <si>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</si>
  <si>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</si>
  <si>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</si>
  <si>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</si>
  <si>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</si>
  <si>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</si>
  <si>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</si>
  <si>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</si>
  <si>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</si>
  <si>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</si>
  <si>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</si>
  <si>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</si>
  <si>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</si>
  <si>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</si>
  <si>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</si>
  <si>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</si>
  <si>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</si>
  <si>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</si>
  <si>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</si>
  <si>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</si>
  <si>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</si>
  <si>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</si>
  <si>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</si>
  <si>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</si>
  <si>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</si>
  <si>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</si>
  <si>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</si>
  <si>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</si>
  <si>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</si>
  <si>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</si>
  <si>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</si>
  <si>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</si>
  <si>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</si>
  <si>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</si>
  <si>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</si>
  <si>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</si>
  <si>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</si>
  <si>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</si>
  <si>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</si>
  <si>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</si>
  <si>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</si>
  <si>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</si>
  <si>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</si>
  <si>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</si>
  <si>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</si>
  <si>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</si>
  <si>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</si>
  <si>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</si>
  <si>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</si>
  <si>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</si>
  <si>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</si>
  <si>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</si>
  <si>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</si>
  <si>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</si>
  <si>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</si>
  <si>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</si>
  <si>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</si>
  <si>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</si>
  <si>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</si>
  <si>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</si>
  <si>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</si>
  <si>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</si>
  <si>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</si>
  <si>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</si>
  <si>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</si>
  <si>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</si>
  <si>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</si>
  <si>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</si>
  <si>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</si>
  <si>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</si>
  <si>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</si>
  <si>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</si>
  <si>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</si>
  <si>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</si>
  <si>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</si>
  <si>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</si>
  <si>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</si>
  <si>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</si>
  <si>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</si>
  <si>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</si>
  <si>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</si>
  <si>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</si>
  <si>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</si>
  <si>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</si>
  <si>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</si>
  <si>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</si>
  <si>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</si>
  <si>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</si>
  <si>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</si>
  <si>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</si>
  <si>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</si>
  <si>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</si>
  <si>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</si>
  <si>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</si>
  <si>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</si>
  <si>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</si>
  <si>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</si>
  <si>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</si>
  <si>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</si>
  <si>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</si>
  <si>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</si>
  <si>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</si>
  <si>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</si>
  <si>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</si>
  <si>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</si>
  <si>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</si>
  <si>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</si>
  <si>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</si>
  <si>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</si>
  <si>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</si>
  <si>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</si>
  <si>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</si>
  <si>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</si>
  <si>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</si>
  <si>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</si>
  <si>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</si>
  <si>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</si>
  <si>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</si>
  <si>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</si>
  <si>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</si>
  <si>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</si>
  <si>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</si>
  <si>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</si>
  <si>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</si>
  <si>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</si>
  <si>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</si>
  <si>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</si>
  <si>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</si>
  <si>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</si>
  <si>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</si>
  <si>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</si>
  <si>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</si>
  <si>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</si>
  <si>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</si>
  <si>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</si>
  <si>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</si>
  <si>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</si>
  <si>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</si>
  <si>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</si>
  <si>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</si>
  <si>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</si>
  <si>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</si>
  <si>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</si>
  <si>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</si>
  <si>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</si>
  <si>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</si>
  <si>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</si>
  <si>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</si>
  <si>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</si>
  <si>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</si>
  <si>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</si>
  <si>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</si>
  <si>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</si>
  <si>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</si>
  <si>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</si>
  <si>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</si>
  <si>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</si>
  <si>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</si>
  <si>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</si>
  <si>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</si>
  <si>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</si>
  <si>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</si>
  <si>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</si>
  <si>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</si>
  <si>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</si>
  <si>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</si>
  <si>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</si>
  <si>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</si>
  <si>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</si>
  <si>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</si>
  <si>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</si>
  <si>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</si>
  <si>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</si>
  <si>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</si>
  <si>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</si>
  <si>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</si>
  <si>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</si>
  <si>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</si>
  <si>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</si>
  <si>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</si>
  <si>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</si>
  <si>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</si>
  <si>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</si>
  <si>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</si>
  <si>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</si>
  <si>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</si>
  <si>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</si>
  <si>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</si>
  <si>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</si>
  <si>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</si>
  <si>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</si>
  <si>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</si>
  <si>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</si>
  <si>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</si>
  <si>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</si>
  <si>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</si>
  <si>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</si>
  <si>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</si>
  <si>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</si>
  <si>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</si>
  <si>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</si>
  <si>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</si>
  <si>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</si>
  <si>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</si>
  <si>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</si>
  <si>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</si>
  <si>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</si>
  <si>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</si>
  <si>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</si>
  <si>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</si>
  <si>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</si>
  <si>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</si>
  <si>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</si>
  <si>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</si>
  <si>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</si>
  <si>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</si>
  <si>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</si>
  <si>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</si>
  <si>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</si>
  <si>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</si>
  <si>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</si>
  <si>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</si>
  <si>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</si>
  <si>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</si>
  <si>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</si>
  <si>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</si>
  <si>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</si>
  <si>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</si>
  <si>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</si>
  <si>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</si>
  <si>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</si>
  <si>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</si>
  <si>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</si>
  <si>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</si>
  <si>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</si>
  <si>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</si>
  <si>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</si>
  <si>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</si>
  <si>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</si>
  <si>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</si>
  <si>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</si>
  <si>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</si>
  <si>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</si>
  <si>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</si>
  <si>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</si>
  <si>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</si>
  <si>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</si>
  <si>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</si>
  <si>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</si>
  <si>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</si>
  <si>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</si>
  <si>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</si>
  <si>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</si>
  <si>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</si>
  <si>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</si>
  <si>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</si>
  <si>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</si>
  <si>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</si>
  <si>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</si>
  <si>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</si>
  <si>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</si>
  <si>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</si>
  <si>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</si>
  <si>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</si>
  <si>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</si>
  <si>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</si>
  <si>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</si>
  <si>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</si>
  <si>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</si>
  <si>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</si>
  <si>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</si>
  <si>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</si>
  <si>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</si>
  <si>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</si>
  <si>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</si>
  <si>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</si>
  <si>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</si>
  <si>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</si>
  <si>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</si>
  <si>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</si>
  <si>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</si>
  <si>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</si>
  <si>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</si>
  <si>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</si>
  <si>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</si>
  <si>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</si>
  <si>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</si>
  <si>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</si>
  <si>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</si>
  <si>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</si>
  <si>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</si>
  <si>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</si>
  <si>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</si>
  <si>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</si>
  <si>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</si>
  <si>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</si>
  <si>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</si>
  <si>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</si>
  <si>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</si>
  <si>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</si>
  <si>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</si>
  <si>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</si>
  <si>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</si>
  <si>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</si>
  <si>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</si>
  <si>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</si>
  <si>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</si>
  <si>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</si>
  <si>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</si>
  <si>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</si>
  <si>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</si>
  <si>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</si>
  <si>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</si>
  <si>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</si>
  <si>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</si>
  <si>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</si>
  <si>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</si>
  <si>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</si>
  <si>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</si>
  <si>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</si>
  <si>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</si>
  <si>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</si>
  <si>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</si>
  <si>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</si>
  <si>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</si>
  <si>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</si>
  <si>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</si>
  <si>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</si>
  <si>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</si>
  <si>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</si>
  <si>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</si>
  <si>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</si>
  <si>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</si>
  <si>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</si>
  <si>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</si>
  <si>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</si>
  <si>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</si>
  <si>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</si>
  <si>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</si>
  <si>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</si>
  <si>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</si>
  <si>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</si>
  <si>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</si>
  <si>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</si>
  <si>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</si>
  <si>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</si>
  <si>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</si>
  <si>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</si>
  <si>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</si>
  <si>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</si>
  <si>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</si>
  <si>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</si>
  <si>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</si>
  <si>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</si>
  <si>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</si>
  <si>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</si>
  <si>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</si>
  <si>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</si>
  <si>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</si>
  <si>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</si>
  <si>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</si>
  <si>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</si>
  <si>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</si>
  <si>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</si>
  <si>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</si>
  <si>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</si>
  <si>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</si>
  <si>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</si>
  <si>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</si>
  <si>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</si>
  <si>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</si>
  <si>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</si>
  <si>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</si>
  <si>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</si>
  <si>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</si>
  <si>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</si>
  <si>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</si>
  <si>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</si>
  <si>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</si>
  <si>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</si>
  <si>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</si>
  <si>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</si>
  <si>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</si>
  <si>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</si>
  <si>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</si>
  <si>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</si>
  <si>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</si>
  <si>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</si>
  <si>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</si>
  <si>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</si>
  <si>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</si>
  <si>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</si>
  <si>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</si>
  <si>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</si>
  <si>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</si>
  <si>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</si>
  <si>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</si>
  <si>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</si>
  <si>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</si>
  <si>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</si>
  <si>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</si>
  <si>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</si>
  <si>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</si>
  <si>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</si>
  <si>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</si>
  <si>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</si>
  <si>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</si>
  <si>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</si>
  <si>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</si>
  <si>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</si>
  <si>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</si>
  <si>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</si>
  <si>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</si>
  <si>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</si>
  <si>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</si>
  <si>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</si>
  <si>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</si>
  <si>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</si>
  <si>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</si>
  <si>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</si>
  <si>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</si>
  <si>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</si>
  <si>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</si>
  <si>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</si>
  <si>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</si>
  <si>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</si>
  <si>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</si>
  <si>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</si>
  <si>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</si>
  <si>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</si>
  <si>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</si>
  <si>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</si>
  <si>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</si>
  <si>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</si>
  <si>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</si>
  <si>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</si>
  <si>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</si>
  <si>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</si>
  <si>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</si>
  <si>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</si>
  <si>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</si>
  <si>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</si>
  <si>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</si>
  <si>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</si>
  <si>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</si>
  <si>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</si>
  <si>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</si>
  <si>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</si>
  <si>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</si>
  <si>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</si>
  <si>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</si>
  <si>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</si>
  <si>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</si>
  <si>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</si>
  <si>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</si>
  <si>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</si>
  <si>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</si>
  <si>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</si>
  <si>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</si>
  <si>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</si>
  <si>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</si>
  <si>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</si>
  <si>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</si>
  <si>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</si>
  <si>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</si>
  <si>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</si>
  <si>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</si>
  <si>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</si>
  <si>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</si>
  <si>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</si>
  <si>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</si>
  <si>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</si>
  <si>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</si>
  <si>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</si>
  <si>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</si>
  <si>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</si>
  <si>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</si>
  <si>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</si>
  <si>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</si>
  <si>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</si>
  <si>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</si>
  <si>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</si>
  <si>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</si>
  <si>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</si>
  <si>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</si>
  <si>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</si>
  <si>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</si>
  <si>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</si>
  <si>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</si>
  <si>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</si>
  <si>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</si>
  <si>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</si>
  <si>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</si>
  <si>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</si>
  <si>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</si>
  <si>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</si>
  <si>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</si>
  <si>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</si>
  <si>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</si>
  <si>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</si>
  <si>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</si>
  <si>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</si>
  <si>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</si>
  <si>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</si>
  <si>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</si>
  <si>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</si>
  <si>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</si>
  <si>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</si>
  <si>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</si>
  <si>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</si>
  <si>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</si>
  <si>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</si>
  <si>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</si>
  <si>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</si>
  <si>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</si>
  <si>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</si>
  <si>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</si>
  <si>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</si>
  <si>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</si>
  <si>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</si>
  <si>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</si>
  <si>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</si>
  <si>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</si>
  <si>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</si>
  <si>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</si>
  <si>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</si>
  <si>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</si>
  <si>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</si>
  <si>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</si>
  <si>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</si>
  <si>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</si>
  <si>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</si>
  <si>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</si>
  <si>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</si>
  <si>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</si>
  <si>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</si>
  <si>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</si>
  <si>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</si>
  <si>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</si>
  <si>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</si>
  <si>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</si>
  <si>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</si>
  <si>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</si>
  <si>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</si>
  <si>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</si>
  <si>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</si>
  <si>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</si>
  <si>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</si>
  <si>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</si>
  <si>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</si>
  <si>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</si>
  <si>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</si>
  <si>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</si>
  <si>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</si>
  <si>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</si>
  <si>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</si>
  <si>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</si>
  <si>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</si>
  <si>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</si>
  <si>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</si>
  <si>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</si>
  <si>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</si>
  <si>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</si>
  <si>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</si>
  <si>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</si>
  <si>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</si>
  <si>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</si>
  <si>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</si>
  <si>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</si>
  <si>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</si>
  <si>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</si>
  <si>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</si>
  <si>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</si>
  <si>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</si>
  <si>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</si>
  <si>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</si>
  <si>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</si>
  <si>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</si>
  <si>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</si>
  <si>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</si>
  <si>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</si>
  <si>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</si>
  <si>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</si>
  <si>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</si>
  <si>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</si>
  <si>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</si>
  <si>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</si>
  <si>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</si>
  <si>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</si>
  <si>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</si>
  <si>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</si>
  <si>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</si>
  <si>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</si>
  <si>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</si>
  <si>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</si>
  <si>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</si>
  <si>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</si>
  <si>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</si>
  <si>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</si>
  <si>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</si>
  <si>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</si>
  <si>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</si>
  <si>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</si>
  <si>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</si>
  <si>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</si>
  <si>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</si>
  <si>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</si>
  <si>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</si>
  <si>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</si>
  <si>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</si>
  <si>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</si>
  <si>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</si>
  <si>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</si>
  <si>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</si>
  <si>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</si>
  <si>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</si>
  <si>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</si>
  <si>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</si>
  <si>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</si>
  <si>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</si>
  <si>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</si>
  <si>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</si>
  <si>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</si>
  <si>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</si>
  <si>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</si>
  <si>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</si>
  <si>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</si>
  <si>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</si>
  <si>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</si>
  <si>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</si>
  <si>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</si>
  <si>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</si>
  <si>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</si>
  <si>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</si>
  <si>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</si>
  <si>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</si>
  <si>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</si>
  <si>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</si>
  <si>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</si>
  <si>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</si>
  <si>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</si>
  <si>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</si>
  <si>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</si>
  <si>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</si>
  <si>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</si>
  <si>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</si>
  <si>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</si>
  <si>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</si>
  <si>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</si>
  <si>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</si>
  <si>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</si>
  <si>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</si>
  <si>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</si>
  <si>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</si>
  <si>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</si>
  <si>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</si>
  <si>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</si>
  <si>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</si>
  <si>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</si>
  <si>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</si>
  <si>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</si>
  <si>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</si>
  <si>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</si>
  <si>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</si>
  <si>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</si>
  <si>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</si>
  <si>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</si>
  <si>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</si>
  <si>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</si>
  <si>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</si>
  <si>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</si>
  <si>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</si>
  <si>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</si>
  <si>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</si>
  <si>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</si>
  <si>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</si>
  <si>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</si>
  <si>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</si>
  <si>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</si>
  <si>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</si>
  <si>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</si>
  <si>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</si>
  <si>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</si>
  <si>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</si>
  <si>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</si>
  <si>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</si>
  <si>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</si>
  <si>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</si>
  <si>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</si>
  <si>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</si>
  <si>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</si>
  <si>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</si>
  <si>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</si>
  <si>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</si>
  <si>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</si>
  <si>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</si>
  <si>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</si>
  <si>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</si>
  <si>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</si>
  <si>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</si>
  <si>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</si>
  <si>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</si>
  <si>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</si>
  <si>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</si>
  <si>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</si>
  <si>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</si>
  <si>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</si>
  <si>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</si>
  <si>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</si>
  <si>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</si>
  <si>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</si>
  <si>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</si>
  <si>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</si>
  <si>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</si>
  <si>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</si>
  <si>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</si>
  <si>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</si>
  <si>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</si>
  <si>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</si>
  <si>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</si>
  <si>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</si>
  <si>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</si>
  <si>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</si>
  <si>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</si>
  <si>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</si>
  <si>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</si>
  <si>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</si>
  <si>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</si>
  <si>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</si>
  <si>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</si>
  <si>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</si>
  <si>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</si>
  <si>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</si>
  <si>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</si>
  <si>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</si>
  <si>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</si>
  <si>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</si>
  <si>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</si>
  <si>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</si>
  <si>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</si>
  <si>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</si>
  <si>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</si>
  <si>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</si>
  <si>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</si>
  <si>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</si>
  <si>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</si>
  <si>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</si>
  <si>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</si>
  <si>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</si>
  <si>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</si>
  <si>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</si>
  <si>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</si>
  <si>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</si>
  <si>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</si>
  <si>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</si>
  <si>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</si>
  <si>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</si>
  <si>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</si>
  <si>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</si>
  <si>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</si>
  <si>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</si>
  <si>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</si>
  <si>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</si>
  <si>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</si>
  <si>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</si>
  <si>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</si>
  <si>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</si>
  <si>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</si>
  <si>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</si>
  <si>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</si>
  <si>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</si>
  <si>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</si>
  <si>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</si>
  <si>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</si>
  <si>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</si>
  <si>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</si>
  <si>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</si>
  <si>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</si>
  <si>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</si>
  <si>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</si>
  <si>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</si>
  <si>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</si>
  <si>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</si>
  <si>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</si>
  <si>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</si>
  <si>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</si>
  <si>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</si>
  <si>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</si>
  <si>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</si>
  <si>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</si>
  <si>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</si>
  <si>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</si>
  <si>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</si>
  <si>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</si>
  <si>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</si>
  <si>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</si>
  <si>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</si>
  <si>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</si>
  <si>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</si>
  <si>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</si>
  <si>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</si>
  <si>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</si>
  <si>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</si>
  <si>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</si>
  <si>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</si>
  <si>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</si>
  <si>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</si>
  <si>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</si>
  <si>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</si>
  <si>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</si>
  <si>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</si>
  <si>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</si>
  <si>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</si>
  <si>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</si>
  <si>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</si>
  <si>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</si>
  <si>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</si>
  <si>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</si>
  <si>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</si>
  <si>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</si>
  <si>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</si>
  <si>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</si>
  <si>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</si>
  <si>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</si>
  <si>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</si>
  <si>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</si>
  <si>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</si>
  <si>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</si>
  <si>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</si>
  <si>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</si>
  <si>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</si>
  <si>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</si>
  <si>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</si>
  <si>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</si>
  <si>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</si>
  <si>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</si>
  <si>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</si>
  <si>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</si>
  <si>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</si>
  <si>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</si>
  <si>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</si>
  <si>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</si>
  <si>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</si>
  <si>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</si>
  <si>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</si>
  <si>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</si>
  <si>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</si>
  <si>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</si>
  <si>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</si>
  <si>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</si>
  <si>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</si>
  <si>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</si>
  <si>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</si>
  <si>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</si>
  <si>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</si>
  <si>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</si>
  <si>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</si>
  <si>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</si>
  <si>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</si>
  <si>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</si>
  <si>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</si>
  <si>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</si>
  <si>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</si>
  <si>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</si>
  <si>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</si>
  <si>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</si>
  <si>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</si>
  <si>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</si>
  <si>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</si>
  <si>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</si>
  <si>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</si>
  <si>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</si>
  <si>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</si>
  <si>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</si>
  <si>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</si>
  <si>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</si>
  <si>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</si>
  <si>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</si>
  <si>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</si>
  <si>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</si>
  <si>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</si>
  <si>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</si>
  <si>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</si>
  <si>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</si>
  <si>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</si>
  <si>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</si>
  <si>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</si>
  <si>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</si>
  <si>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</si>
  <si>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</si>
  <si>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</si>
  <si>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</si>
  <si>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</si>
  <si>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</si>
  <si>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</si>
  <si>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</si>
  <si>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</si>
  <si>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</si>
  <si>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</si>
  <si>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</si>
  <si>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</si>
  <si>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</si>
  <si>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</si>
  <si>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</si>
  <si>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</si>
  <si>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</si>
  <si>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</si>
  <si>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</si>
  <si>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</si>
  <si>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</si>
  <si>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</si>
  <si>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</si>
  <si>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</si>
  <si>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</si>
  <si>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</si>
  <si>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</si>
  <si>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</si>
  <si>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</si>
  <si>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</si>
  <si>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</si>
  <si>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</si>
  <si>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</si>
  <si>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</si>
  <si>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</si>
  <si>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</si>
  <si>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</si>
  <si>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</si>
  <si>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</si>
  <si>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</si>
  <si>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</si>
  <si>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</si>
  <si>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</si>
  <si>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</si>
  <si>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</si>
  <si>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</si>
  <si>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</si>
  <si>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</si>
  <si>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</si>
  <si>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</si>
  <si>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</si>
  <si>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</si>
  <si>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</si>
  <si>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</si>
  <si>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</si>
  <si>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</si>
  <si>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</si>
  <si>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</si>
  <si>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</si>
  <si>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</si>
  <si>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</si>
  <si>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</si>
  <si>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</si>
  <si>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</si>
  <si>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</si>
  <si>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</si>
  <si>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</si>
  <si>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</si>
  <si>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</si>
  <si>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</si>
  <si>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</si>
  <si>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</si>
  <si>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</si>
  <si>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</si>
  <si>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</si>
  <si>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</si>
  <si>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</si>
  <si>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</si>
  <si>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</si>
  <si>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</si>
  <si>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</si>
  <si>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</si>
  <si>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</si>
  <si>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</si>
  <si>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</si>
  <si>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</si>
  <si>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</si>
  <si>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</si>
  <si>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</si>
  <si>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</si>
  <si>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</si>
  <si>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</si>
  <si>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</si>
  <si>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</si>
  <si>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</si>
  <si>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</si>
  <si>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</si>
  <si>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</si>
  <si>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</si>
  <si>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</si>
  <si>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</si>
  <si>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</si>
  <si>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</si>
  <si>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</si>
  <si>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</si>
  <si>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</si>
  <si>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</si>
  <si>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</si>
  <si>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</si>
  <si>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</si>
  <si>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</si>
  <si>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</si>
  <si>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</si>
  <si>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</si>
  <si>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</si>
  <si>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</si>
  <si>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</si>
  <si>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</si>
  <si>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</si>
  <si>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</si>
  <si>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</si>
  <si>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</si>
  <si>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</si>
  <si>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</si>
  <si>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</si>
  <si>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</si>
  <si>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</si>
  <si>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</si>
  <si>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</si>
  <si>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</si>
  <si>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</si>
  <si>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</si>
  <si>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</si>
  <si>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</si>
  <si>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</si>
  <si>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</si>
  <si>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</si>
  <si>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</si>
  <si>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</si>
  <si>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</si>
  <si>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</si>
  <si>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</si>
  <si>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</si>
  <si>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</si>
  <si>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</si>
  <si>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</si>
  <si>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</si>
  <si>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</si>
  <si>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</si>
  <si>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</si>
  <si>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</si>
  <si>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</si>
  <si>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</si>
  <si>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</si>
  <si>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</si>
  <si>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</si>
  <si>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</si>
  <si>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</si>
  <si>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</si>
  <si>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</si>
  <si>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</si>
  <si>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</si>
  <si>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</si>
  <si>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</si>
  <si>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</si>
  <si>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</si>
  <si>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</si>
  <si>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</si>
  <si>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</si>
  <si>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</si>
  <si>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</si>
  <si>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</si>
  <si>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</si>
  <si>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</si>
  <si>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</si>
  <si>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</si>
  <si>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</si>
  <si>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</si>
  <si>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</si>
  <si>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</si>
  <si>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</si>
  <si>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</si>
  <si>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</si>
  <si>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</si>
  <si>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</si>
  <si>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</si>
  <si>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</si>
  <si>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</si>
  <si>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</si>
  <si>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</si>
  <si>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</si>
  <si>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</si>
  <si>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</si>
  <si>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</si>
  <si>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</si>
  <si>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</si>
  <si>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</si>
  <si>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</si>
  <si>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</si>
  <si>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</si>
  <si>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</si>
  <si>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</si>
  <si>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</si>
  <si>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</si>
  <si>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</si>
  <si>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</si>
  <si>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</si>
  <si>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</si>
  <si>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</si>
  <si>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</si>
  <si>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</si>
  <si>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</si>
  <si>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</si>
  <si>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</si>
  <si>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</si>
  <si>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</si>
  <si>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</si>
  <si>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</si>
  <si>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</si>
  <si>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</si>
  <si>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</si>
  <si>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</si>
  <si>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</si>
  <si>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</si>
  <si>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</si>
  <si>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</si>
  <si>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</si>
  <si>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</si>
  <si>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</si>
  <si>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</si>
  <si>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</si>
  <si>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</si>
  <si>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</si>
  <si>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</si>
  <si>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</si>
  <si>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</si>
  <si>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</si>
  <si>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</si>
  <si>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</si>
  <si>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</si>
  <si>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</si>
  <si>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</si>
  <si>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</si>
  <si>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</si>
  <si>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</si>
  <si>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</si>
  <si>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</si>
  <si>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</si>
  <si>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</si>
  <si>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</si>
  <si>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</si>
  <si>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</si>
  <si>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</si>
  <si>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</si>
  <si>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</si>
  <si>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</si>
  <si>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</si>
  <si>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</si>
  <si>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</si>
  <si>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</si>
  <si>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</si>
  <si>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</si>
  <si>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</si>
  <si>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</si>
  <si>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</si>
  <si>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</si>
  <si>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</si>
  <si>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</si>
  <si>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</si>
  <si>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</si>
  <si>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</si>
  <si>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</si>
  <si>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</si>
  <si>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</si>
  <si>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</si>
  <si>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</si>
  <si>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</si>
  <si>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</si>
  <si>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</si>
  <si>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</si>
  <si>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</si>
  <si>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</si>
  <si>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</si>
  <si>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</si>
  <si>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</si>
  <si>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</si>
  <si>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</si>
  <si>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</si>
  <si>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</si>
  <si>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</si>
  <si>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</si>
  <si>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</si>
  <si>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</si>
  <si>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</si>
  <si>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</si>
  <si>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</si>
  <si>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</si>
  <si>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</si>
  <si>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</si>
  <si>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</si>
  <si>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</si>
  <si>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</si>
  <si>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</si>
  <si>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</si>
  <si>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</si>
  <si>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</si>
  <si>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</si>
  <si>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</si>
  <si>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</si>
  <si>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</si>
  <si>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</si>
  <si>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</si>
  <si>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</si>
  <si>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</si>
  <si>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</si>
  <si>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</si>
  <si>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</si>
  <si>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</si>
  <si>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</si>
  <si>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</si>
  <si>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</si>
  <si>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</si>
  <si>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</si>
  <si>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</si>
  <si>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</si>
  <si>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</si>
  <si>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</si>
  <si>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</si>
  <si>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</si>
  <si>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</si>
  <si>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</si>
  <si>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</si>
  <si>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</si>
  <si>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</si>
  <si>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</si>
  <si>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</si>
  <si>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</si>
  <si>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</si>
  <si>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</si>
  <si>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</si>
  <si>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</si>
  <si>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</si>
  <si>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</si>
  <si>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</si>
  <si>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</si>
  <si>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</si>
  <si>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</si>
  <si>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</si>
  <si>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</si>
  <si>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</si>
  <si>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</si>
  <si>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</si>
  <si>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</si>
  <si>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</si>
  <si>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</si>
  <si>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</si>
  <si>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</si>
  <si>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</si>
  <si>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</si>
  <si>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</si>
  <si>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</si>
  <si>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</si>
  <si>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</si>
  <si>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</si>
  <si>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</si>
  <si>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</si>
  <si>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</si>
  <si>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</si>
  <si>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</si>
  <si>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</si>
  <si>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</si>
  <si>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</si>
  <si>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</si>
  <si>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</si>
  <si>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</si>
  <si>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</si>
  <si>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</si>
  <si>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</si>
  <si>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</si>
  <si>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</si>
  <si>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</si>
  <si>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</si>
  <si>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</si>
  <si>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</si>
  <si>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</si>
  <si>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</si>
  <si>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</si>
  <si>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</si>
  <si>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</si>
  <si>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</si>
  <si>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</si>
  <si>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</si>
  <si>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</si>
  <si>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</si>
  <si>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</si>
  <si>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</si>
  <si>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</si>
  <si>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</si>
  <si>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</si>
  <si>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</si>
  <si>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</si>
  <si>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</si>
  <si>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</si>
  <si>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</si>
  <si>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</si>
  <si>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</si>
  <si>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</si>
  <si>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</si>
  <si>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</si>
  <si>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</si>
  <si>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</si>
  <si>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</si>
  <si>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</si>
  <si>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</si>
  <si>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</si>
  <si>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</si>
  <si>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</si>
  <si>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</si>
  <si>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</si>
  <si>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</si>
  <si>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</si>
  <si>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</si>
  <si>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</si>
  <si>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</si>
  <si>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</si>
  <si>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</si>
  <si>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</si>
  <si>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</si>
  <si>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</si>
  <si>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</si>
  <si>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</si>
  <si>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</si>
  <si>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</si>
  <si>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</si>
  <si>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</si>
  <si>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</si>
  <si>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</si>
  <si>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</si>
  <si>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</si>
  <si>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</si>
  <si>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</si>
  <si>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</si>
  <si>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</si>
  <si>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</si>
  <si>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</si>
  <si>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</si>
  <si>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</si>
  <si>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</si>
  <si>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</si>
  <si>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</si>
  <si>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</si>
  <si>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</si>
  <si>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</si>
  <si>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</si>
  <si>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</si>
  <si>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</si>
  <si>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</si>
  <si>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</si>
  <si>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</si>
  <si>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</si>
  <si>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</si>
  <si>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</si>
  <si>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</si>
  <si>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</si>
  <si>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</si>
  <si>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</si>
  <si>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</si>
  <si>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</si>
  <si>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</si>
  <si>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</si>
  <si>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</si>
  <si>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</si>
  <si>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</si>
  <si>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</si>
  <si>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</si>
  <si>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</si>
  <si>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</si>
  <si>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</si>
  <si>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</si>
  <si>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</si>
  <si>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</si>
  <si>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</si>
  <si>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</si>
  <si>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</si>
  <si>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</si>
  <si>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</si>
  <si>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</si>
  <si>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</si>
  <si>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</si>
  <si>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</si>
  <si>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</si>
  <si>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</si>
  <si>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</si>
  <si>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</si>
  <si>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</si>
  <si>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</si>
  <si>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</si>
  <si>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</si>
  <si>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</si>
  <si>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</si>
  <si>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</si>
  <si>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</si>
  <si>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</si>
  <si>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</si>
  <si>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</si>
  <si>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</si>
  <si>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</si>
  <si>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</si>
  <si>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</si>
  <si>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</si>
  <si>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</si>
  <si>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</si>
  <si>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</si>
  <si>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</si>
  <si>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</si>
  <si>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</si>
  <si>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</si>
  <si>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</si>
  <si>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</si>
  <si>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</si>
  <si>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</si>
  <si>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</si>
  <si>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</si>
  <si>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</si>
  <si>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</si>
  <si>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</si>
  <si>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</si>
  <si>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</si>
  <si>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</si>
  <si>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</si>
  <si>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</si>
  <si>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</si>
  <si>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</si>
  <si>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</si>
  <si>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</si>
  <si>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</si>
  <si>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</si>
  <si>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</si>
  <si>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</si>
  <si>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</si>
  <si>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</si>
  <si>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</si>
  <si>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</si>
  <si>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</si>
  <si>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</si>
  <si>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</si>
  <si>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</si>
  <si>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</si>
  <si>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</si>
  <si>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</si>
  <si>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</si>
  <si>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</si>
  <si>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</si>
  <si>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</si>
  <si>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</si>
  <si>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</si>
  <si>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</si>
  <si>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</si>
  <si>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</si>
  <si>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</si>
  <si>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</si>
  <si>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</si>
  <si>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</si>
  <si>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</si>
  <si>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</si>
  <si>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</si>
  <si>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</si>
  <si>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</si>
  <si>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</si>
  <si>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</si>
  <si>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</si>
  <si>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</si>
  <si>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</si>
  <si>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</si>
  <si>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</si>
  <si>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</si>
  <si>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</si>
  <si>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</si>
  <si>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</si>
  <si>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</si>
  <si>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</si>
  <si>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</si>
  <si>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</si>
  <si>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</si>
  <si>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</si>
  <si>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</si>
  <si>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</si>
  <si>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</si>
  <si>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</si>
  <si>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</si>
  <si>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</si>
  <si>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</si>
  <si>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</si>
  <si>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</si>
  <si>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</si>
  <si>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</si>
  <si>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</si>
  <si>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</si>
  <si>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</si>
  <si>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</si>
  <si>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</si>
  <si>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</si>
  <si>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</si>
  <si>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</si>
  <si>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</si>
  <si>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</si>
  <si>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</si>
  <si>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</si>
  <si>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</si>
  <si>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</si>
  <si>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</si>
  <si>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</si>
  <si>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</si>
  <si>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</si>
  <si>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</si>
  <si>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</si>
  <si>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</si>
  <si>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</si>
  <si>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</si>
  <si>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</si>
  <si>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</si>
  <si>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</si>
  <si>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</si>
  <si>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</si>
  <si>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</si>
  <si>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</si>
  <si>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</si>
  <si>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</si>
  <si>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</si>
  <si>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</si>
  <si>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</si>
  <si>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</si>
  <si>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</si>
  <si>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</si>
  <si>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</si>
  <si>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</si>
  <si>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</si>
  <si>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</si>
  <si>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</si>
  <si>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</si>
  <si>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</si>
  <si>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</si>
  <si>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</si>
  <si>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</si>
  <si>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</si>
  <si>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</si>
  <si>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</si>
  <si>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</si>
  <si>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</si>
  <si>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</si>
  <si>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</si>
  <si>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</si>
  <si>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</si>
  <si>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</si>
  <si>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</si>
  <si>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</si>
  <si>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</si>
  <si>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</si>
  <si>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</si>
  <si>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</si>
  <si>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</si>
  <si>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</si>
  <si>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</si>
  <si>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</si>
  <si>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</si>
  <si>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</si>
  <si>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</si>
  <si>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</si>
  <si>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</si>
  <si>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</si>
  <si>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</si>
  <si>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</si>
  <si>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</si>
  <si>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</si>
  <si>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</si>
  <si>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</si>
  <si>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</si>
  <si>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</si>
  <si>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</si>
  <si>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</si>
  <si>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</si>
  <si>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</si>
  <si>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</si>
  <si>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</si>
  <si>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</si>
  <si>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</si>
  <si>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</si>
  <si>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</si>
  <si>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</si>
  <si>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</si>
  <si>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</si>
  <si>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</si>
  <si>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</si>
  <si>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</si>
  <si>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</si>
  <si>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</si>
  <si>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</si>
  <si>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</si>
  <si>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</si>
  <si>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</si>
  <si>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</si>
  <si>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</si>
  <si>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</si>
  <si>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</si>
  <si>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</si>
  <si>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</si>
  <si>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</si>
  <si>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</si>
  <si>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</si>
  <si>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</si>
  <si>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</si>
  <si>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</si>
  <si>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</si>
  <si>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</si>
  <si>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</si>
  <si>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</si>
  <si>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</si>
  <si>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</si>
  <si>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</si>
  <si>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</si>
  <si>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</si>
  <si>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</si>
  <si>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</si>
  <si>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</si>
  <si>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</si>
  <si>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</si>
  <si>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</si>
  <si>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</si>
  <si>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</si>
  <si>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</si>
  <si>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</si>
  <si>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</si>
  <si>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</si>
  <si>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</si>
  <si>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</si>
  <si>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</si>
  <si>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</si>
  <si>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</si>
  <si>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</si>
  <si>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</si>
  <si>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</si>
  <si>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</si>
  <si>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</si>
  <si>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</si>
  <si>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</si>
  <si>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</si>
  <si>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</si>
  <si>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</si>
  <si>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</si>
  <si>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</si>
  <si>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</si>
  <si>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</si>
  <si>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</si>
  <si>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</si>
  <si>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</si>
  <si>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</si>
  <si>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</si>
  <si>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</si>
  <si>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</si>
  <si>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</si>
  <si>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</si>
  <si>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</si>
  <si>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</si>
  <si>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</si>
  <si>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</si>
  <si>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</si>
  <si>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</si>
  <si>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</si>
  <si>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</si>
  <si>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</si>
  <si>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</si>
  <si>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</si>
  <si>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</si>
  <si>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</si>
  <si>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</si>
  <si>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</si>
  <si>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</si>
  <si>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</si>
  <si>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</si>
  <si>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</si>
  <si>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</si>
  <si>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</si>
  <si>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</si>
  <si>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</si>
  <si>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</si>
  <si>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</si>
  <si>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</si>
  <si>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</si>
  <si>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</si>
  <si>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</si>
  <si>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</si>
  <si>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</si>
  <si>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</si>
  <si>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</si>
  <si>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</si>
  <si>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</si>
  <si>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</si>
  <si>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</si>
  <si>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</si>
  <si>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</si>
  <si>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</si>
  <si>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</si>
  <si>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</si>
  <si>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</si>
  <si>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</si>
  <si>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</si>
  <si>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</si>
  <si>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</si>
  <si>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</si>
  <si>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</si>
  <si>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</si>
  <si>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</si>
  <si>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</si>
  <si>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</si>
  <si>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</si>
  <si>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</si>
  <si>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</si>
  <si>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</si>
  <si>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</si>
  <si>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</si>
  <si>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</si>
  <si>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</si>
  <si>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</si>
  <si>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</si>
  <si>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</si>
  <si>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</si>
  <si>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</si>
  <si>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</si>
  <si>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</si>
  <si>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</si>
  <si>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</si>
  <si>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</si>
  <si>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</si>
  <si>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</si>
  <si>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</si>
  <si>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</si>
  <si>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</si>
  <si>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</si>
  <si>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</si>
  <si>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</si>
  <si>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</si>
  <si>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</si>
  <si>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</si>
  <si>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</si>
  <si>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</si>
  <si>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</si>
  <si>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</si>
  <si>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</si>
  <si>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</si>
  <si>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</si>
  <si>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</si>
  <si>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</si>
  <si>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</si>
  <si>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</si>
  <si>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</si>
  <si>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</si>
  <si>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</si>
  <si>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</si>
  <si>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</si>
  <si>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</si>
  <si>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</si>
  <si>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</si>
  <si>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</si>
  <si>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</si>
  <si>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</si>
  <si>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</si>
  <si>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</si>
  <si>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</si>
  <si>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</si>
  <si>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</si>
  <si>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</si>
  <si>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</si>
  <si>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</si>
  <si>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</si>
  <si>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</si>
  <si>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</si>
  <si>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</si>
  <si>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</si>
  <si>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</si>
  <si>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</si>
  <si>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</si>
  <si>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</si>
  <si>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</si>
  <si>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</si>
  <si>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</si>
  <si>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</si>
  <si>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</si>
  <si>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</si>
  <si>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</si>
  <si>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</si>
  <si>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</si>
  <si>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</si>
  <si>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</si>
  <si>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</si>
  <si>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</si>
  <si>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</si>
  <si>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</si>
  <si>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</si>
  <si>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</si>
  <si>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</si>
  <si>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</si>
  <si>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</si>
  <si>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</si>
  <si>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</si>
  <si>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</si>
  <si>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</si>
  <si>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</si>
  <si>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</si>
  <si>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</si>
  <si>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</si>
  <si>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</si>
  <si>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</si>
  <si>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</si>
  <si>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</si>
  <si>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</si>
  <si>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</si>
  <si>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</si>
  <si>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</si>
  <si>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</si>
  <si>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</si>
  <si>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</si>
  <si>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</si>
  <si>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</si>
  <si>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</si>
  <si>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</si>
  <si>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</si>
  <si>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</si>
  <si>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</si>
  <si>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</si>
  <si>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</si>
  <si>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</si>
  <si>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</si>
  <si>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</si>
  <si>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</si>
  <si>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</si>
  <si>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</si>
  <si>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</si>
  <si>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</si>
  <si>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</si>
  <si>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</si>
  <si>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</si>
  <si>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</si>
  <si>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</si>
  <si>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</si>
  <si>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</si>
  <si>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</si>
  <si>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</si>
  <si>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</si>
  <si>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</si>
  <si>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</si>
  <si>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</si>
  <si>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</si>
  <si>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</si>
  <si>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</si>
  <si>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</si>
  <si>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</si>
  <si>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</si>
  <si>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</si>
  <si>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</si>
  <si>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</si>
  <si>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</si>
  <si>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</si>
  <si>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</si>
  <si>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</si>
  <si>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</si>
  <si>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</si>
  <si>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</si>
  <si>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</si>
  <si>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</si>
  <si>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</si>
  <si>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</si>
  <si>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</si>
  <si>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</si>
  <si>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</si>
  <si>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</si>
  <si>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</si>
  <si>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</si>
  <si>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</si>
  <si>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</si>
  <si>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</si>
  <si>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</si>
  <si>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</si>
  <si>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</si>
  <si>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</si>
  <si>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</si>
  <si>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</si>
  <si>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</si>
  <si>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</si>
  <si>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</si>
  <si>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</si>
  <si>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</si>
  <si>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</si>
  <si>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</si>
  <si>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</si>
  <si>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</si>
  <si>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</si>
  <si>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</si>
  <si>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</si>
  <si>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</si>
  <si>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</si>
  <si>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</si>
  <si>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</si>
  <si>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</si>
  <si>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</si>
  <si>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</si>
  <si>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</si>
  <si>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</si>
  <si>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</si>
  <si>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</si>
  <si>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</si>
  <si>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</si>
  <si>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</si>
  <si>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</si>
  <si>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</si>
  <si>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</si>
  <si>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</si>
  <si>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</si>
  <si>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</si>
  <si>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</si>
  <si>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</si>
  <si>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</si>
  <si>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</si>
  <si>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</si>
  <si>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</si>
  <si>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</si>
  <si>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</si>
  <si>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</si>
  <si>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</si>
  <si>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</si>
  <si>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</si>
  <si>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</si>
  <si>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</si>
  <si>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</si>
  <si>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</si>
  <si>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</si>
  <si>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</si>
  <si>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</si>
  <si>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</si>
  <si>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</si>
  <si>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</si>
  <si>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</si>
  <si>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</si>
  <si>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</si>
  <si>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</si>
  <si>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</si>
  <si>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</si>
  <si>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</si>
  <si>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</si>
  <si>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</si>
  <si>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</si>
  <si>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</si>
  <si>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</si>
  <si>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</si>
  <si>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</si>
  <si>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</si>
  <si>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</si>
  <si>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</si>
  <si>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</si>
  <si>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</si>
  <si>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</si>
  <si>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</si>
  <si>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</si>
  <si>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</si>
  <si>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</si>
  <si>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</si>
  <si>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</si>
  <si>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</si>
  <si>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</si>
  <si>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</si>
  <si>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</si>
  <si>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</si>
  <si>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</si>
  <si>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</si>
  <si>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</si>
  <si>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</si>
  <si>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</si>
  <si>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</si>
  <si>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</si>
  <si>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</si>
  <si>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</si>
  <si>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</si>
  <si>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</si>
  <si>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</si>
  <si>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</si>
  <si>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</si>
  <si>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</si>
  <si>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</si>
  <si>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</si>
  <si>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</si>
  <si>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</si>
  <si>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</si>
  <si>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</si>
  <si>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</si>
  <si>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</si>
  <si>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</si>
  <si>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</si>
  <si>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</si>
  <si>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</si>
  <si>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</si>
  <si>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</si>
  <si>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</si>
  <si>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</si>
  <si>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</si>
  <si>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</si>
  <si>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</si>
  <si>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</si>
  <si>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</si>
  <si>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</si>
  <si>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</si>
  <si>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</si>
  <si>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</si>
  <si>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</si>
  <si>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</si>
  <si>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</si>
  <si>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</si>
  <si>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</si>
  <si>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</si>
  <si>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</si>
  <si>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</si>
  <si>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</si>
  <si>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</si>
  <si>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</si>
  <si>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</si>
  <si>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</si>
  <si>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</si>
  <si>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</si>
  <si>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</si>
  <si>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</si>
  <si>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</si>
  <si>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</si>
  <si>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</si>
  <si>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</si>
  <si>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</si>
  <si>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</si>
  <si>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</si>
  <si>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</si>
  <si>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</si>
  <si>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</si>
  <si>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</si>
  <si>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</si>
  <si>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</si>
  <si>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</si>
  <si>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</si>
  <si>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</si>
  <si>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</si>
  <si>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</si>
  <si>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</si>
  <si>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</si>
  <si>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</si>
  <si>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</si>
  <si>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</si>
  <si>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</si>
  <si>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</si>
  <si>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</si>
  <si>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</si>
  <si>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</si>
  <si>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</si>
  <si>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</si>
  <si>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</si>
  <si>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</si>
  <si>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</si>
  <si>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</si>
  <si>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</si>
  <si>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</si>
  <si>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</si>
  <si>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</si>
  <si>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</si>
  <si>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</si>
  <si>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</si>
  <si>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</si>
  <si>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</si>
  <si>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</si>
  <si>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</si>
  <si>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</si>
  <si>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</si>
  <si>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</si>
  <si>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</si>
  <si>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</si>
  <si>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</si>
  <si>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</si>
  <si>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</si>
  <si>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</si>
  <si>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</si>
  <si>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</si>
  <si>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</si>
  <si>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</si>
  <si>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</si>
  <si>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</si>
  <si>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</si>
  <si>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</si>
  <si>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</si>
  <si>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</si>
  <si>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</si>
  <si>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</si>
  <si>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</si>
  <si>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</si>
  <si>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</si>
  <si>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</si>
  <si>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</si>
  <si>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</si>
  <si>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</si>
  <si>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</si>
  <si>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</si>
  <si>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</si>
  <si>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</si>
  <si>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</si>
  <si>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</si>
  <si>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</si>
  <si>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</si>
  <si>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</si>
  <si>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</si>
  <si>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</si>
  <si>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</si>
  <si>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</si>
  <si>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</si>
  <si>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</si>
  <si>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</si>
  <si>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</si>
  <si>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</si>
  <si>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</si>
  <si>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</si>
  <si>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</si>
  <si>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</si>
  <si>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</si>
  <si>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</si>
  <si>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</si>
  <si>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</si>
  <si>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</si>
  <si>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</si>
  <si>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</si>
  <si>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</si>
  <si>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</si>
  <si>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</si>
  <si>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</si>
  <si>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</si>
  <si>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</si>
  <si>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</si>
  <si>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</si>
  <si>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</si>
  <si>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</si>
  <si>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</si>
  <si>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</si>
  <si>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</si>
  <si>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</si>
  <si>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</si>
  <si>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</si>
  <si>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</si>
  <si>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</si>
  <si>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</si>
  <si>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</si>
  <si>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</si>
  <si>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</si>
  <si>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</si>
  <si>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</si>
  <si>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</si>
  <si>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</si>
  <si>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</si>
  <si>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</si>
  <si>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</si>
  <si>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</si>
  <si>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</si>
  <si>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</si>
  <si>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</si>
  <si>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</si>
  <si>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</si>
  <si>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</si>
  <si>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</si>
  <si>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</si>
  <si>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</si>
  <si>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</si>
  <si>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</si>
  <si>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</si>
  <si>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</si>
  <si>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</si>
  <si>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</si>
  <si>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</si>
  <si>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</si>
  <si>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</si>
  <si>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</si>
  <si>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</si>
  <si>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</si>
  <si>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</si>
  <si>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</si>
  <si>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</si>
  <si>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</si>
  <si>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</si>
  <si>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</si>
  <si>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</si>
  <si>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</si>
  <si>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</si>
  <si>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</si>
  <si>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</si>
  <si>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</si>
  <si>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</si>
  <si>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</si>
  <si>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</si>
  <si>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</si>
  <si>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</si>
  <si>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</si>
  <si>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</si>
  <si>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</si>
  <si>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</si>
  <si>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</si>
  <si>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</si>
  <si>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</si>
  <si>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</si>
  <si>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</si>
  <si>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</si>
  <si>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</si>
  <si>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</si>
  <si>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</si>
  <si>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</si>
  <si>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</si>
  <si>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</si>
  <si>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</si>
  <si>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</si>
  <si>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</si>
  <si>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</si>
  <si>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</si>
  <si>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</si>
  <si>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</si>
  <si>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</si>
  <si>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</si>
  <si>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</si>
  <si>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</si>
  <si>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</si>
  <si>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</si>
  <si>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</si>
  <si>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</si>
  <si>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</si>
  <si>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</si>
  <si>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</si>
  <si>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</si>
  <si>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</si>
  <si>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</si>
  <si>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</si>
  <si>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</si>
  <si>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</si>
  <si>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</si>
  <si>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</si>
  <si>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</si>
  <si>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</si>
  <si>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</si>
  <si>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</si>
  <si>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</si>
  <si>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</si>
  <si>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</si>
  <si>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</si>
  <si>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</si>
  <si>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</si>
  <si>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</si>
  <si>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</si>
  <si>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</si>
  <si>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</si>
  <si>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</si>
  <si>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</si>
  <si>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</si>
  <si>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</si>
  <si>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</si>
  <si>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</si>
  <si>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</si>
  <si>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</si>
  <si>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</si>
  <si>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</si>
  <si>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</si>
  <si>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</si>
  <si>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</si>
  <si>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</si>
  <si>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</si>
  <si>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</si>
  <si>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</si>
  <si>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</si>
  <si>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</si>
  <si>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</si>
  <si>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</si>
  <si>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</si>
  <si>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</si>
  <si>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</si>
  <si>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</si>
  <si>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</si>
  <si>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</si>
  <si>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</si>
  <si>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</si>
  <si>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</si>
  <si>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</si>
  <si>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</si>
  <si>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</si>
  <si>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</si>
  <si>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</si>
  <si>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</si>
  <si>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</si>
  <si>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</si>
  <si>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</si>
  <si>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</si>
  <si>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</si>
  <si>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</si>
  <si>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</si>
  <si>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</si>
  <si>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</si>
  <si>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</si>
  <si>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</si>
  <si>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</si>
  <si>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</si>
  <si>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</si>
  <si>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</si>
  <si>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</si>
  <si>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</si>
  <si>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</si>
  <si>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</si>
  <si>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</si>
  <si>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</si>
  <si>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</si>
  <si>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</si>
  <si>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</si>
  <si>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</si>
  <si>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</si>
  <si>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</si>
  <si>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</si>
  <si>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</si>
  <si>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</si>
  <si>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</si>
  <si>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</si>
  <si>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</si>
  <si>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</si>
  <si>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</si>
  <si>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</si>
  <si>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</si>
  <si>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</si>
  <si>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</si>
  <si>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</si>
  <si>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</si>
  <si>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</si>
  <si>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</si>
  <si>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</si>
  <si>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</si>
  <si>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</si>
  <si>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</si>
  <si>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</si>
  <si>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</si>
  <si>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</si>
  <si>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</si>
  <si>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</si>
  <si>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</si>
  <si>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</si>
  <si>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</si>
  <si>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</si>
  <si>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</si>
  <si>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</si>
  <si>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</si>
  <si>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</si>
  <si>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</si>
  <si>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</si>
  <si>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</si>
  <si>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</si>
  <si>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</si>
  <si>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</si>
  <si>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</si>
  <si>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</si>
  <si>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</si>
  <si>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</si>
  <si>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</si>
  <si>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</si>
  <si>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</si>
  <si>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</si>
  <si>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</si>
  <si>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</si>
  <si>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</si>
  <si>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</si>
  <si>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</si>
  <si>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</si>
  <si>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</si>
  <si>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</si>
  <si>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</si>
  <si>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</si>
  <si>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</si>
  <si>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</si>
  <si>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</si>
  <si>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</si>
  <si>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</si>
  <si>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</si>
  <si>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</si>
  <si>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</si>
  <si>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</si>
  <si>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</si>
  <si>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</si>
  <si>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</si>
  <si>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</si>
  <si>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</si>
  <si>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</si>
  <si>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</si>
  <si>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</si>
  <si>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</si>
  <si>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</si>
  <si>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</si>
  <si>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</si>
  <si>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</si>
  <si>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</si>
  <si>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</si>
  <si>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</si>
  <si>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</si>
  <si>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</si>
  <si>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</si>
  <si>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</si>
  <si>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</si>
  <si>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</si>
  <si>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</si>
  <si>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</si>
  <si>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</si>
  <si>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</si>
  <si>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</si>
  <si>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</si>
  <si>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</si>
  <si>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</si>
  <si>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</si>
  <si>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</si>
  <si>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</si>
  <si>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</si>
  <si>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</si>
  <si>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</si>
  <si>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</si>
  <si>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</si>
  <si>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</si>
  <si>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</si>
  <si>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</si>
  <si>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</si>
  <si>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</si>
  <si>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</si>
  <si>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</si>
  <si>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</si>
  <si>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</si>
  <si>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</si>
  <si>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</si>
  <si>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</si>
  <si>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</si>
  <si>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</si>
  <si>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</si>
  <si>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</si>
  <si>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</si>
  <si>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</si>
  <si>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</si>
  <si>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</si>
  <si>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</si>
  <si>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</si>
  <si>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</si>
  <si>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</si>
  <si>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</si>
  <si>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</si>
  <si>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</si>
  <si>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</si>
  <si>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</si>
  <si>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</si>
  <si>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</si>
  <si>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</si>
  <si>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</si>
  <si>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</si>
  <si>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</si>
  <si>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</si>
  <si>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</si>
  <si>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</si>
  <si>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</si>
  <si>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</si>
  <si>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</si>
  <si>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</si>
  <si>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</si>
  <si>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</si>
  <si>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</si>
  <si>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</si>
  <si>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</si>
  <si>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</si>
  <si>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</si>
  <si>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</si>
  <si>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</si>
  <si>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</si>
  <si>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</si>
  <si>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</si>
  <si>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</si>
  <si>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</si>
  <si>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</si>
  <si>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</si>
  <si>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</si>
  <si>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</si>
  <si>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</si>
  <si>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</si>
  <si>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</si>
  <si>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</si>
  <si>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</si>
  <si>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</si>
  <si>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</si>
  <si>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</si>
  <si>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</si>
  <si>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</si>
  <si>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</si>
  <si>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</si>
  <si>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</si>
  <si>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</si>
  <si>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</si>
  <si>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</si>
  <si>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</si>
  <si>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</si>
  <si>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</si>
  <si>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</si>
  <si>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</si>
  <si>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</si>
  <si>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</si>
  <si>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</si>
  <si>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</si>
  <si>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</si>
  <si>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</si>
  <si>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</si>
  <si>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</si>
  <si>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</si>
  <si>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</si>
  <si>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</si>
  <si>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</si>
  <si>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</si>
  <si>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</si>
  <si>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</si>
  <si>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</si>
  <si>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</si>
  <si>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</si>
  <si>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</si>
  <si>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</si>
  <si>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</si>
  <si>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</si>
  <si>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</si>
  <si>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</si>
  <si>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</si>
  <si>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</si>
  <si>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</si>
  <si>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</si>
  <si>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</si>
  <si>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</si>
  <si>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</si>
  <si>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</si>
  <si>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</si>
  <si>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</si>
  <si>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</si>
  <si>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</si>
  <si>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</si>
  <si>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</si>
  <si>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</si>
  <si>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</si>
  <si>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</si>
  <si>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</si>
  <si>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</si>
  <si>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</si>
  <si>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</si>
  <si>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</si>
  <si>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</si>
  <si>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</si>
  <si>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</si>
  <si>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</si>
  <si>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</si>
  <si>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</si>
  <si>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</si>
  <si>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</si>
  <si>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</si>
  <si>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</si>
  <si>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</si>
  <si>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</si>
  <si>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</si>
  <si>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</si>
  <si>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</si>
  <si>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</si>
  <si>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</si>
  <si>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</si>
  <si>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</si>
  <si>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</si>
  <si>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</si>
  <si>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</si>
  <si>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</si>
  <si>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</si>
  <si>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</si>
  <si>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</si>
  <si>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</si>
  <si>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</si>
  <si>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</si>
  <si>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</si>
  <si>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</si>
  <si>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</si>
  <si>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</si>
  <si>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</si>
  <si>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</si>
  <si>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</si>
  <si>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</si>
  <si>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</si>
  <si>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</si>
  <si>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</si>
  <si>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</si>
  <si>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</si>
  <si>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</si>
  <si>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</si>
  <si>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</si>
  <si>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</si>
  <si>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</si>
  <si>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</si>
  <si>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</si>
  <si>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</si>
  <si>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</si>
  <si>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</si>
  <si>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</si>
  <si>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</si>
  <si>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</si>
  <si>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</si>
  <si>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</si>
  <si>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</si>
  <si>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</si>
  <si>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</si>
  <si>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</si>
  <si>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</si>
  <si>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</si>
  <si>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</si>
  <si>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</si>
  <si>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</si>
  <si>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</si>
  <si>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</si>
  <si>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</si>
  <si>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</si>
  <si>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</si>
  <si>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</si>
  <si>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</si>
  <si>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</si>
  <si>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</si>
  <si>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</si>
  <si>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</si>
  <si>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</si>
  <si>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</si>
  <si>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</si>
  <si>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</si>
  <si>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</si>
  <si>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</si>
  <si>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</si>
  <si>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</si>
  <si>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</si>
  <si>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</si>
  <si>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</si>
  <si>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</si>
  <si>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</si>
  <si>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</si>
  <si>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</si>
  <si>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</si>
  <si>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</si>
  <si>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</si>
  <si>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</si>
  <si>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</si>
  <si>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</si>
  <si>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</si>
  <si>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</si>
  <si>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</si>
  <si>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</si>
  <si>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</si>
  <si>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</si>
  <si>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</si>
  <si>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</si>
  <si>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</si>
  <si>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</si>
  <si>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</si>
  <si>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</si>
  <si>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</si>
  <si>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</si>
  <si>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</si>
  <si>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</si>
  <si>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</si>
  <si>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</si>
  <si>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</si>
  <si>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</si>
  <si>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</si>
  <si>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</si>
  <si>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</si>
  <si>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</si>
  <si>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</si>
  <si>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</si>
  <si>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</si>
  <si>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</si>
  <si>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</si>
  <si>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</si>
  <si>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</si>
  <si>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</si>
  <si>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</si>
  <si>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</si>
  <si>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</si>
  <si>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</si>
  <si>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</si>
  <si>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</si>
  <si>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</si>
  <si>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</si>
  <si>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</si>
  <si>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</si>
  <si>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</si>
  <si>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</si>
  <si>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</si>
  <si>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</si>
  <si>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</si>
  <si>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</si>
  <si>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</si>
  <si>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</si>
  <si>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</si>
  <si>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</si>
  <si>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</si>
  <si>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</si>
  <si>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</si>
  <si>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</si>
  <si>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</si>
  <si>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</si>
  <si>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</si>
  <si>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</si>
  <si>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</si>
  <si>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</si>
  <si>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</si>
  <si>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</si>
  <si>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</si>
  <si>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</si>
  <si>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</si>
  <si>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</si>
  <si>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</si>
  <si>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</si>
  <si>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</si>
  <si>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</si>
  <si>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</si>
  <si>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</si>
  <si>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</si>
  <si>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</si>
  <si>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</si>
  <si>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</si>
  <si>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</si>
  <si>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</si>
  <si>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</si>
  <si>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</si>
  <si>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</si>
  <si>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</si>
  <si>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</si>
  <si>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</si>
  <si>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</si>
  <si>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</si>
  <si>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</si>
  <si>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</si>
  <si>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</si>
  <si>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</si>
  <si>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</si>
  <si>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</si>
  <si>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</si>
  <si>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</si>
  <si>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</si>
  <si>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</si>
  <si>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</si>
  <si>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</si>
  <si>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</si>
  <si>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</si>
  <si>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</si>
  <si>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</si>
  <si>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</si>
  <si>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</si>
  <si>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</si>
  <si>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</si>
  <si>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</si>
  <si>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</si>
  <si>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</si>
  <si>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</si>
  <si>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</si>
  <si>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</si>
  <si>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</si>
  <si>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</si>
  <si>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</si>
  <si>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</si>
  <si>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</si>
  <si>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</si>
  <si>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</si>
  <si>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</si>
  <si>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</si>
  <si>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</si>
  <si>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</si>
  <si>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</si>
  <si>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</si>
  <si>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</si>
  <si>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</si>
  <si>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</si>
  <si>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</si>
  <si>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</si>
  <si>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</si>
  <si>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</si>
  <si>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</si>
  <si>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</si>
  <si>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</si>
  <si>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</si>
  <si>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</si>
  <si>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</si>
  <si>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</si>
  <si>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</si>
  <si>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</si>
  <si>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</si>
  <si>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</si>
  <si>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</si>
  <si>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</si>
  <si>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</si>
  <si>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</si>
  <si>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</si>
  <si>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</si>
  <si>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</si>
  <si>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</si>
  <si>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</si>
  <si>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</si>
  <si>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</si>
  <si>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</si>
  <si>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</si>
  <si>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</si>
  <si>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</si>
  <si>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</si>
  <si>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</si>
  <si>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</si>
  <si>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</si>
  <si>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</si>
  <si>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</si>
  <si>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</si>
  <si>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</si>
  <si>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</si>
  <si>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</si>
  <si>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</si>
  <si>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</si>
  <si>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</si>
  <si>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</si>
  <si>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</si>
  <si>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</si>
  <si>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</si>
  <si>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</si>
  <si>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</si>
  <si>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</si>
  <si>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</si>
  <si>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</si>
  <si>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</si>
  <si>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</si>
  <si>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</si>
  <si>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</si>
  <si>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</si>
  <si>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</si>
  <si>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</si>
  <si>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</si>
  <si>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</si>
  <si>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</si>
  <si>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</si>
  <si>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</si>
  <si>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</si>
  <si>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</si>
  <si>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</si>
  <si>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</si>
  <si>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</si>
  <si>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</si>
  <si>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</si>
  <si>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</si>
  <si>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</si>
  <si>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</si>
  <si>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</si>
  <si>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</si>
  <si>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</si>
  <si>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</si>
  <si>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</si>
  <si>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</si>
  <si>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</si>
  <si>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</si>
  <si>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</si>
  <si>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</si>
  <si>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</si>
  <si>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</si>
  <si>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</si>
  <si>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</si>
  <si>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</si>
  <si>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</si>
  <si>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</si>
  <si>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</si>
  <si>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</si>
  <si>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</si>
  <si>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</si>
  <si>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</si>
  <si>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</si>
  <si>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</si>
  <si>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</si>
  <si>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</si>
  <si>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</si>
  <si>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</si>
  <si>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</si>
  <si>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</si>
  <si>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</si>
  <si>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</si>
  <si>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</si>
  <si>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</si>
  <si>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</si>
  <si>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</si>
  <si>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</si>
  <si>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</si>
  <si>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</si>
  <si>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</si>
  <si>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</si>
  <si>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</si>
  <si>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</si>
  <si>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</si>
  <si>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</si>
  <si>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</si>
  <si>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</si>
  <si>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</si>
  <si>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</si>
  <si>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</si>
  <si>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</si>
  <si>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</si>
  <si>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</si>
  <si>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</si>
  <si>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</si>
  <si>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</si>
  <si>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</si>
  <si>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</si>
  <si>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</si>
  <si>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</si>
  <si>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</si>
  <si>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</si>
  <si>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</si>
  <si>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</si>
  <si>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</si>
  <si>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</si>
  <si>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</si>
  <si>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</si>
  <si>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</si>
  <si>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</si>
  <si>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</si>
  <si>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</si>
  <si>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</si>
  <si>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</si>
  <si>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</si>
  <si>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</si>
  <si>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</si>
  <si>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</si>
  <si>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</si>
  <si>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</si>
  <si>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</si>
  <si>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</si>
  <si>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</si>
  <si>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</si>
  <si>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</si>
  <si>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</si>
  <si>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</si>
  <si>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</si>
  <si>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</si>
  <si>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</si>
  <si>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</si>
  <si>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</si>
  <si>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</si>
  <si>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</si>
  <si>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</si>
  <si>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</si>
  <si>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</si>
  <si>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</si>
  <si>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</si>
  <si>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</si>
  <si>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</si>
  <si>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</si>
  <si>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</si>
  <si>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</si>
  <si>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</si>
  <si>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</si>
  <si>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</si>
  <si>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</si>
  <si>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</si>
  <si>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</si>
  <si>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</si>
  <si>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</si>
  <si>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</si>
  <si>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</si>
  <si>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</si>
  <si>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</si>
  <si>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</si>
  <si>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</si>
  <si>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</si>
  <si>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</si>
  <si>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</si>
  <si>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</si>
  <si>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</si>
  <si>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</si>
  <si>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</si>
  <si>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</si>
  <si>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</si>
  <si>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</si>
  <si>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</si>
  <si>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</si>
  <si>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</si>
  <si>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</si>
  <si>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</si>
  <si>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</si>
  <si>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</si>
  <si>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</si>
  <si>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</si>
  <si>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</si>
  <si>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</si>
  <si>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</si>
  <si>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</si>
  <si>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</si>
  <si>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</si>
  <si>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</si>
  <si>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</si>
  <si>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</si>
  <si>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</si>
  <si>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</si>
  <si>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</si>
  <si>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</si>
  <si>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</si>
  <si>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</si>
  <si>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</si>
  <si>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</si>
  <si>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</si>
  <si>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</si>
  <si>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</si>
  <si>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</si>
  <si>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</si>
  <si>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</si>
  <si>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</si>
  <si>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</si>
  <si>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</si>
  <si>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</si>
  <si>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</si>
  <si>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</si>
  <si>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</si>
  <si>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</si>
  <si>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</si>
  <si>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</si>
  <si>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</si>
  <si>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</si>
  <si>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</si>
  <si>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</si>
  <si>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</si>
  <si>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</si>
  <si>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</si>
  <si>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</si>
  <si>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</si>
  <si>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</si>
  <si>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</si>
  <si>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</si>
  <si>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</si>
  <si>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</si>
  <si>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</si>
  <si>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</si>
  <si>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</si>
  <si>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</si>
  <si>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</si>
  <si>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</si>
  <si>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</si>
  <si>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</si>
  <si>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</si>
  <si>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</si>
  <si>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</si>
  <si>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</si>
  <si>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</si>
  <si>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</si>
  <si>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</si>
  <si>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</si>
  <si>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</si>
  <si>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</si>
  <si>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</si>
  <si>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</si>
  <si>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</si>
  <si>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</si>
  <si>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</si>
  <si>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</si>
  <si>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</si>
  <si>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</si>
  <si>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</si>
  <si>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</si>
  <si>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</si>
  <si>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</si>
  <si>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</si>
  <si>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</si>
  <si>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</si>
  <si>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</si>
  <si>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</si>
  <si>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</si>
  <si>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</si>
  <si>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</si>
  <si>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</si>
  <si>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</si>
  <si>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</si>
  <si>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</si>
  <si>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</si>
  <si>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</si>
  <si>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</si>
  <si>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</si>
  <si>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</si>
  <si>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</si>
  <si>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</si>
  <si>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</si>
  <si>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</si>
  <si>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</si>
  <si>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</si>
  <si>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</si>
  <si>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</si>
  <si>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</si>
  <si>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</si>
  <si>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</si>
  <si>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</si>
  <si>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</si>
  <si>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</si>
  <si>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</si>
  <si>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</si>
  <si>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</si>
  <si>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</si>
  <si>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</si>
  <si>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</si>
  <si>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</si>
  <si>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</si>
  <si>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</si>
  <si>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</si>
  <si>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</si>
  <si>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</si>
  <si>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</si>
  <si>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</si>
  <si>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</si>
  <si>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</si>
  <si>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</si>
  <si>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</si>
  <si>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</si>
  <si>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</si>
  <si>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</si>
  <si>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</si>
  <si>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</si>
  <si>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</si>
  <si>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</si>
  <si>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</si>
  <si>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</si>
  <si>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</si>
  <si>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</si>
  <si>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</si>
  <si>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</si>
  <si>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</si>
  <si>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</si>
  <si>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</si>
  <si>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</si>
  <si>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</si>
  <si>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</si>
  <si>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</si>
  <si>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</si>
  <si>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</si>
  <si>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</si>
  <si>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</si>
  <si>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</si>
  <si>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</si>
  <si>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</si>
  <si>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</si>
  <si>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</si>
  <si>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</si>
  <si>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</si>
  <si>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</si>
  <si>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</si>
  <si>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</si>
  <si>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</si>
  <si>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</si>
  <si>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</si>
  <si>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</si>
  <si>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</si>
  <si>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</si>
  <si>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</si>
  <si>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</si>
  <si>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</si>
  <si>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</si>
  <si>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</si>
  <si>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</si>
  <si>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</si>
  <si>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</si>
  <si>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</si>
  <si>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</si>
  <si>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</si>
  <si>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</si>
  <si>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</si>
  <si>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</si>
  <si>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</si>
  <si>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</si>
  <si>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</si>
  <si>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</si>
  <si>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</si>
  <si>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</si>
  <si>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</si>
  <si>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</si>
  <si>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</si>
  <si>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</si>
  <si>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</si>
  <si>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</si>
  <si>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</si>
  <si>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</si>
  <si>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</si>
  <si>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</si>
  <si>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</si>
  <si>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</si>
  <si>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</si>
  <si>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</si>
  <si>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</si>
  <si>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</si>
  <si>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</si>
  <si>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</si>
  <si>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</si>
  <si>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</si>
  <si>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</si>
  <si>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</si>
  <si>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</si>
  <si>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</si>
  <si>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</si>
  <si>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</si>
  <si>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</si>
  <si>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</si>
  <si>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</si>
  <si>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</si>
  <si>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</si>
  <si>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</si>
  <si>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</si>
  <si>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</si>
  <si>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</si>
  <si>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</si>
  <si>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</si>
  <si>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</si>
  <si>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</si>
  <si>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</si>
  <si>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</si>
  <si>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</si>
  <si>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</si>
  <si>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</si>
  <si>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</si>
  <si>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</si>
  <si>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</si>
  <si>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</si>
  <si>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</si>
  <si>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</si>
  <si>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</si>
  <si>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</si>
  <si>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</si>
  <si>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</si>
  <si>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</si>
  <si>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</si>
  <si>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</si>
  <si>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</si>
  <si>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</si>
  <si>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</si>
  <si>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</si>
  <si>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</si>
  <si>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</si>
  <si>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</si>
  <si>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</si>
  <si>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</si>
  <si>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</si>
  <si>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</si>
  <si>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</si>
  <si>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</si>
  <si>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</si>
  <si>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</si>
  <si>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</si>
  <si>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</si>
  <si>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</si>
  <si>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</si>
  <si>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</si>
  <si>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</si>
  <si>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</si>
  <si>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</si>
  <si>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</si>
  <si>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</si>
  <si>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</si>
  <si>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</si>
  <si>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</si>
  <si>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</si>
  <si>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</si>
  <si>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</si>
  <si>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</si>
  <si>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</si>
  <si>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</si>
  <si>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</si>
  <si>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</si>
  <si>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</si>
  <si>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</si>
  <si>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</si>
  <si>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</si>
  <si>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</si>
  <si>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</si>
  <si>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</si>
  <si>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</si>
  <si>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</si>
  <si>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</si>
  <si>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</si>
  <si>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</si>
  <si>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</si>
  <si>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</si>
  <si>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</si>
  <si>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</si>
  <si>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</si>
  <si>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</si>
  <si>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</si>
  <si>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</si>
  <si>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</si>
  <si>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</si>
  <si>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</si>
  <si>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</si>
  <si>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</si>
  <si>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</si>
  <si>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</si>
  <si>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</si>
  <si>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</si>
  <si>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</si>
  <si>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</si>
  <si>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</si>
  <si>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</si>
  <si>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</si>
  <si>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</si>
  <si>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</si>
  <si>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</si>
  <si>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</si>
  <si>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</si>
  <si>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</si>
  <si>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</si>
  <si>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</si>
  <si>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</si>
  <si>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</si>
  <si>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</si>
  <si>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</si>
  <si>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</si>
  <si>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</si>
  <si>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</si>
  <si>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</si>
  <si>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</si>
  <si>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</si>
  <si>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</si>
  <si>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</si>
  <si>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</si>
  <si>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</si>
  <si>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</si>
  <si>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</si>
  <si>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</si>
  <si>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</si>
  <si>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</si>
  <si>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</si>
  <si>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</si>
  <si>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</si>
  <si>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</si>
  <si>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</si>
  <si>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</si>
  <si>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</si>
  <si>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</si>
  <si>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</si>
  <si>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</si>
  <si>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</si>
  <si>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</si>
  <si>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</si>
  <si>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</si>
  <si>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</si>
  <si>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</si>
  <si>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</si>
  <si>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</si>
  <si>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</si>
  <si>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</si>
  <si>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</si>
  <si>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</si>
  <si>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</si>
  <si>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</si>
  <si>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</si>
  <si>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</si>
  <si>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</si>
  <si>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</si>
  <si>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</si>
  <si>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</si>
  <si>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</si>
  <si>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</si>
  <si>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</si>
  <si>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</si>
  <si>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</si>
  <si>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</si>
  <si>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</si>
  <si>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</si>
  <si>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</si>
  <si>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</si>
  <si>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</si>
  <si>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</si>
  <si>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</si>
  <si>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</si>
  <si>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</si>
  <si>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</si>
  <si>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</si>
  <si>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</si>
  <si>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</si>
  <si>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</si>
  <si>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</si>
  <si>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</si>
  <si>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</si>
  <si>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</si>
  <si>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</si>
  <si>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</si>
  <si>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</si>
  <si>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</si>
  <si>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</si>
  <si>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</si>
  <si>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</si>
  <si>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</si>
  <si>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</si>
  <si>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</si>
  <si>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</si>
  <si>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</si>
  <si>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</si>
  <si>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</si>
  <si>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</si>
  <si>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</si>
  <si>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</si>
  <si>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</si>
  <si>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</si>
  <si>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</si>
  <si>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</si>
  <si>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</si>
  <si>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</si>
  <si>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</si>
  <si>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</si>
  <si>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</si>
  <si>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</si>
  <si>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</si>
  <si>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</si>
  <si>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</si>
  <si>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</si>
  <si>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</si>
  <si>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</si>
  <si>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</si>
  <si>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</si>
  <si>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</si>
  <si>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</si>
  <si>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</si>
  <si>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</si>
  <si>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</si>
  <si>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</si>
  <si>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</si>
  <si>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</si>
  <si>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</si>
  <si>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</si>
  <si>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</si>
  <si>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</si>
  <si>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</si>
  <si>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</si>
  <si>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</si>
  <si>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</si>
  <si>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</si>
  <si>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</si>
  <si>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</si>
  <si>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</si>
  <si>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</si>
  <si>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</si>
  <si>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</si>
  <si>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</si>
  <si>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</si>
  <si>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</si>
  <si>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</si>
  <si>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</si>
  <si>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</si>
  <si>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</si>
  <si>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</si>
  <si>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</si>
  <si>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</si>
  <si>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</si>
  <si>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</si>
  <si>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</si>
  <si>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</si>
  <si>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</si>
  <si>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</si>
  <si>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</si>
  <si>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</si>
  <si>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</si>
  <si>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</si>
  <si>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</si>
  <si>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</si>
  <si>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</si>
  <si>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</si>
  <si>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</si>
  <si>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</si>
  <si>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</si>
  <si>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</si>
  <si>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</si>
  <si>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</si>
  <si>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</si>
  <si>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</si>
  <si>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</si>
  <si>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</si>
  <si>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</si>
  <si>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</si>
  <si>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</si>
  <si>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</si>
  <si>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</si>
  <si>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</si>
  <si>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</si>
  <si>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</si>
  <si>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</si>
  <si>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</si>
  <si>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</si>
  <si>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</si>
  <si>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</si>
  <si>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</si>
  <si>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</si>
  <si>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</si>
  <si>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</si>
  <si>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</si>
  <si>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</si>
  <si>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</si>
  <si>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</si>
  <si>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</si>
  <si>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</si>
  <si>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</si>
  <si>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</si>
  <si>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</si>
  <si>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</si>
  <si>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</si>
  <si>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</si>
  <si>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</si>
  <si>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</si>
  <si>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</si>
  <si>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</si>
  <si>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</si>
  <si>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</si>
  <si>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</si>
  <si>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</si>
  <si>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</si>
  <si>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</si>
  <si>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</si>
  <si>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</si>
  <si>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</si>
  <si>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</si>
  <si>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</si>
  <si>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</si>
  <si>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</si>
  <si>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</si>
  <si>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</si>
  <si>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</si>
  <si>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</si>
  <si>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</si>
  <si>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</si>
  <si>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</si>
  <si>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</si>
  <si>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</si>
  <si>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</si>
  <si>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</si>
  <si>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</si>
  <si>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</si>
  <si>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</si>
  <si>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</si>
  <si>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</si>
  <si>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</si>
  <si>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</si>
  <si>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</si>
  <si>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</si>
  <si>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</si>
  <si>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</si>
  <si>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</si>
  <si>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</si>
  <si>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</si>
  <si>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</si>
  <si>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</si>
  <si>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</si>
  <si>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</si>
  <si>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</si>
  <si>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</si>
  <si>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</si>
  <si>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</si>
  <si>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</si>
  <si>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</si>
  <si>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</si>
  <si>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</si>
  <si>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</si>
  <si>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</si>
  <si>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</si>
  <si>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</si>
  <si>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</si>
  <si>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</si>
  <si>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</si>
  <si>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</si>
  <si>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</si>
  <si>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</si>
  <si>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</si>
  <si>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</si>
  <si>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</si>
  <si>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</si>
  <si>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</si>
  <si>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</si>
  <si>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</si>
  <si>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</si>
  <si>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</si>
  <si>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</si>
  <si>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</si>
  <si>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</si>
  <si>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</si>
  <si>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</si>
  <si>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</si>
  <si>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</si>
  <si>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</si>
  <si>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</si>
  <si>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</si>
  <si>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</si>
  <si>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</si>
  <si>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</si>
  <si>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</si>
  <si>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</si>
  <si>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</si>
  <si>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</si>
  <si>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</si>
  <si>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</si>
  <si>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</si>
  <si>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</si>
  <si>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</si>
  <si>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</si>
  <si>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</si>
  <si>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</si>
  <si>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</si>
  <si>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</si>
  <si>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</si>
  <si>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</si>
  <si>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</si>
  <si>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</si>
  <si>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</si>
  <si>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</si>
  <si>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</si>
  <si>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</si>
  <si>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</si>
  <si>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</si>
  <si>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</si>
  <si>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</si>
  <si>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</si>
  <si>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</si>
  <si>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</si>
  <si>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</si>
  <si>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</si>
  <si>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</si>
  <si>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</si>
  <si>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</si>
  <si>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</si>
  <si>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</si>
  <si>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</si>
  <si>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</si>
  <si>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</si>
  <si>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</si>
  <si>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</si>
  <si>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</si>
  <si>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</si>
  <si>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</si>
  <si>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</si>
  <si>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</si>
  <si>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</si>
  <si>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</si>
  <si>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</si>
  <si>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</si>
  <si>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</si>
  <si>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</si>
  <si>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</si>
  <si>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</si>
  <si>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</si>
  <si>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</si>
  <si>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</si>
  <si>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</si>
  <si>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</si>
  <si>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</si>
  <si>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</si>
  <si>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</si>
  <si>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</si>
  <si>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</si>
  <si>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</si>
  <si>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</si>
  <si>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</si>
  <si>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</si>
  <si>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</si>
  <si>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</si>
  <si>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</si>
  <si>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</si>
  <si>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</si>
  <si>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</si>
  <si>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</si>
  <si>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</si>
  <si>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</si>
  <si>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</si>
  <si>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</si>
  <si>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</si>
  <si>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</si>
  <si>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</si>
  <si>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</si>
  <si>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</si>
  <si>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</si>
  <si>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</si>
  <si>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</si>
  <si>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</si>
  <si>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</si>
  <si>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</si>
  <si>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</si>
  <si>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</si>
  <si>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</si>
  <si>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</si>
  <si>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</si>
  <si>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</si>
  <si>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</si>
  <si>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</si>
  <si>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</si>
  <si>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</si>
  <si>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</si>
  <si>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</si>
  <si>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</si>
  <si>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</si>
  <si>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</si>
  <si>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</si>
  <si>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</si>
  <si>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</si>
  <si>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</si>
  <si>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</si>
  <si>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</si>
  <si>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</si>
  <si>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</si>
  <si>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</si>
  <si>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</si>
  <si>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</si>
  <si>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</si>
  <si>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</si>
  <si>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</si>
  <si>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</si>
  <si>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</si>
  <si>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</si>
  <si>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</si>
  <si>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</si>
  <si>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</si>
  <si>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</si>
  <si>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</si>
  <si>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</si>
  <si>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</si>
  <si>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</si>
  <si>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</si>
  <si>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</si>
  <si>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</si>
  <si>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</si>
  <si>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</si>
  <si>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</si>
  <si>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</si>
  <si>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</si>
  <si>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</si>
  <si>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</si>
  <si>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</si>
  <si>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</si>
  <si>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</si>
  <si>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</si>
  <si>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</si>
  <si>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</si>
  <si>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</si>
  <si>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</si>
  <si>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</si>
  <si>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</si>
  <si>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</si>
  <si>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</si>
  <si>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</si>
  <si>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</si>
  <si>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</si>
  <si>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</si>
  <si>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</si>
  <si>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</si>
  <si>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</si>
  <si>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</si>
  <si>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</si>
  <si>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</si>
  <si>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</si>
  <si>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</si>
  <si>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</si>
  <si>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</si>
  <si>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</si>
  <si>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</si>
  <si>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</si>
  <si>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</si>
  <si>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</si>
  <si>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</si>
  <si>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</si>
  <si>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</si>
  <si>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</si>
  <si>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</si>
  <si>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</si>
  <si>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</si>
  <si>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</si>
  <si>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</si>
  <si>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</si>
  <si>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</si>
  <si>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</si>
  <si>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</si>
  <si>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</si>
  <si>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</si>
  <si>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</si>
  <si>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</si>
  <si>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</si>
  <si>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</si>
  <si>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</si>
  <si>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</si>
  <si>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</si>
  <si>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</si>
  <si>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</si>
  <si>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</si>
  <si>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</si>
  <si>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</si>
  <si>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</si>
  <si>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</si>
  <si>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</si>
  <si>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</si>
  <si>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</si>
  <si>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</si>
  <si>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</si>
  <si>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</si>
  <si>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</si>
  <si>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</si>
  <si>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</si>
  <si>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</si>
  <si>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</si>
  <si>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</si>
  <si>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</si>
  <si>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</si>
  <si>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</si>
  <si>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</si>
  <si>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</si>
  <si>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</si>
  <si>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</si>
  <si>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</si>
  <si>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</si>
  <si>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</si>
  <si>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</si>
  <si>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</si>
  <si>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</si>
  <si>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</si>
  <si>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</si>
  <si>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</si>
  <si>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</si>
  <si>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</si>
  <si>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</si>
  <si>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</si>
  <si>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</si>
  <si>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</si>
  <si>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</si>
  <si>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</si>
  <si>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</si>
  <si>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</si>
  <si>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</si>
  <si>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</si>
  <si>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</si>
  <si>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</si>
  <si>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</si>
  <si>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</si>
  <si>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</si>
  <si>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</si>
  <si>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</si>
  <si>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</si>
  <si>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</si>
  <si>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</si>
  <si>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</si>
  <si>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</si>
  <si>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</si>
  <si>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</si>
  <si>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</si>
  <si>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</si>
  <si>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</si>
  <si>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</si>
  <si>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</si>
  <si>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</si>
  <si>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</si>
  <si>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</si>
  <si>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</si>
  <si>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</si>
  <si>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</si>
  <si>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</si>
  <si>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</si>
  <si>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</si>
  <si>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</si>
  <si>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</si>
  <si>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</si>
  <si>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</si>
  <si>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</si>
  <si>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</si>
  <si>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</si>
  <si>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</si>
  <si>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</si>
  <si>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</si>
  <si>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</si>
  <si>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</si>
  <si>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</si>
  <si>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</si>
  <si>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</si>
  <si>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</si>
  <si>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</si>
  <si>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</si>
  <si>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</si>
  <si>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</si>
  <si>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</si>
  <si>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</si>
  <si>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</si>
  <si>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</si>
  <si>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</si>
  <si>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</si>
  <si>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</si>
  <si>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</si>
  <si>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</si>
  <si>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</si>
  <si>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</si>
  <si>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</si>
  <si>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</si>
  <si>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</si>
  <si>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</si>
  <si>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</si>
  <si>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</si>
  <si>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</si>
  <si>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</si>
  <si>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</si>
  <si>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</si>
  <si>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</si>
  <si>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</si>
  <si>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</si>
  <si>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</si>
  <si>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</si>
  <si>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</si>
  <si>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</si>
  <si>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</si>
  <si>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</si>
  <si>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</si>
  <si>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</si>
  <si>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</si>
  <si>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</si>
  <si>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</si>
  <si>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</si>
  <si>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</si>
  <si>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</si>
  <si>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</si>
  <si>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</si>
  <si>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</si>
  <si>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</si>
  <si>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</si>
  <si>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</si>
  <si>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</si>
  <si>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</si>
  <si>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</si>
  <si>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</si>
  <si>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</si>
  <si>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</si>
  <si>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</si>
  <si>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</si>
  <si>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</si>
  <si>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</si>
  <si>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</si>
  <si>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</si>
  <si>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</si>
  <si>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</si>
  <si>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</si>
  <si>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</si>
  <si>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</si>
  <si>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</si>
  <si>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</si>
  <si>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</si>
  <si>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</si>
  <si>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</si>
  <si>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</si>
  <si>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</si>
  <si>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</si>
  <si>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</si>
  <si>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</si>
  <si>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</si>
  <si>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</si>
  <si>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</si>
  <si>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</si>
  <si>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</si>
  <si>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</si>
  <si>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</si>
  <si>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</si>
  <si>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</si>
  <si>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</si>
  <si>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</si>
  <si>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</si>
  <si>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</si>
  <si>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</si>
  <si>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</si>
  <si>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</si>
  <si>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</si>
  <si>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</si>
  <si>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</si>
  <si>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</si>
  <si>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</si>
  <si>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</si>
  <si>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</si>
  <si>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</si>
  <si>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</si>
  <si>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</si>
  <si>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</si>
  <si>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</si>
  <si>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</si>
  <si>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</si>
  <si>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</si>
  <si>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</si>
  <si>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</si>
  <si>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</si>
  <si>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</si>
  <si>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</si>
  <si>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</si>
  <si>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</si>
  <si>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</si>
  <si>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</si>
  <si>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</si>
  <si>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</si>
  <si>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</si>
  <si>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</si>
  <si>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</si>
  <si>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</si>
  <si>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</si>
  <si>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</si>
  <si>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</si>
  <si>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</si>
  <si>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</si>
  <si>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</si>
  <si>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</si>
  <si>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</si>
  <si>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</si>
  <si>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</si>
  <si>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</si>
  <si>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</si>
  <si>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</si>
  <si>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</si>
  <si>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</si>
  <si>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</si>
  <si>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</si>
  <si>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</si>
  <si>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</si>
  <si>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</si>
  <si>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</si>
  <si>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</si>
  <si>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</si>
  <si>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</si>
  <si>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</si>
  <si>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</si>
  <si>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</si>
  <si>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</si>
  <si>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</si>
  <si>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</si>
  <si>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</si>
  <si>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</si>
  <si>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</si>
  <si>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</si>
  <si>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</si>
  <si>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</si>
  <si>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</si>
  <si>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</si>
  <si>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</si>
  <si>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</si>
  <si>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</si>
  <si>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</si>
  <si>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</si>
  <si>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</si>
  <si>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</si>
  <si>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</si>
  <si>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</si>
  <si>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</si>
  <si>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</si>
  <si>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</si>
  <si>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</si>
  <si>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</si>
  <si>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</si>
  <si>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</si>
  <si>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</si>
  <si>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</si>
  <si>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</si>
  <si>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</si>
  <si>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</si>
  <si>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</si>
  <si>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</si>
  <si>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</si>
  <si>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</si>
  <si>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</si>
  <si>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</si>
  <si>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</si>
  <si>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</si>
  <si>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</si>
  <si>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</si>
  <si>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</si>
  <si>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</si>
  <si>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</si>
  <si>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</si>
  <si>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</si>
  <si>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</si>
  <si>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</si>
  <si>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</si>
  <si>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</si>
  <si>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</si>
  <si>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</si>
  <si>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</si>
  <si>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</si>
  <si>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</si>
  <si>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</si>
  <si>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</si>
  <si>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</si>
  <si>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</si>
  <si>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</si>
  <si>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</si>
  <si>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</si>
  <si>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</si>
  <si>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</si>
  <si>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</si>
  <si>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</si>
  <si>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</si>
  <si>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</si>
  <si>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</si>
  <si>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</si>
  <si>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</si>
  <si>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</si>
  <si>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</si>
  <si>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</si>
  <si>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</si>
  <si>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</si>
  <si>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</si>
  <si>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</si>
  <si>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</si>
  <si>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</si>
  <si>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</si>
  <si>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</si>
  <si>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</si>
  <si>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</si>
  <si>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</si>
  <si>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</si>
  <si>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</si>
  <si>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</si>
  <si>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</si>
  <si>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</si>
  <si>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</si>
  <si>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</si>
  <si>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</si>
  <si>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</si>
  <si>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</si>
  <si>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</si>
  <si>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</si>
  <si>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</si>
  <si>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</si>
  <si>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</si>
  <si>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</si>
  <si>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</si>
  <si>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</si>
  <si>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</si>
  <si>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</si>
  <si>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</si>
  <si>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</si>
  <si>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</si>
  <si>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</si>
  <si>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</si>
  <si>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</si>
  <si>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</si>
  <si>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</si>
  <si>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</si>
  <si>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</si>
  <si>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</si>
  <si>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</si>
  <si>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</si>
  <si>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</si>
  <si>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</si>
  <si>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</si>
  <si>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</si>
  <si>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</si>
  <si>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</si>
  <si>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</si>
  <si>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</si>
  <si>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</si>
  <si>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</si>
  <si>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</si>
  <si>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</si>
  <si>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</si>
  <si>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</si>
  <si>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</si>
  <si>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</si>
  <si>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</si>
  <si>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</si>
  <si>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</si>
  <si>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</si>
  <si>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</si>
  <si>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</si>
  <si>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</si>
  <si>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</si>
  <si>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</si>
  <si>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</si>
  <si>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</si>
  <si>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</si>
  <si>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</si>
  <si>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</si>
  <si>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</si>
  <si>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</si>
  <si>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</si>
  <si>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</si>
  <si>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</si>
  <si>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</si>
  <si>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</si>
  <si>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</si>
  <si>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</si>
  <si>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</si>
  <si>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</si>
  <si>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</si>
  <si>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</si>
  <si>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</si>
  <si>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</si>
  <si>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</si>
  <si>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</si>
  <si>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</si>
  <si>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</si>
  <si>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</si>
  <si>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</si>
  <si>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</si>
  <si>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</si>
  <si>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</si>
  <si>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</si>
  <si>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</si>
  <si>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</si>
  <si>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</si>
  <si>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</si>
  <si>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</si>
  <si>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</si>
  <si>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</si>
  <si>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</si>
  <si>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</si>
  <si>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</si>
  <si>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</si>
  <si>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</si>
  <si>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</si>
  <si>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</si>
  <si>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</si>
  <si>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</si>
  <si>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</si>
  <si>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</si>
  <si>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</si>
  <si>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</si>
  <si>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</si>
  <si>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</si>
  <si>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</si>
  <si>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</si>
  <si>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</si>
  <si>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</si>
  <si>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</si>
  <si>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</si>
  <si>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</si>
  <si>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</si>
  <si>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</si>
  <si>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</si>
  <si>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</si>
  <si>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</si>
  <si>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</si>
  <si>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</si>
  <si>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</si>
  <si>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</si>
  <si>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</si>
  <si>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</si>
  <si>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</si>
  <si>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</si>
  <si>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</si>
  <si>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</si>
  <si>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</si>
  <si>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</si>
  <si>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</si>
  <si>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</si>
  <si>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</si>
  <si>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</si>
  <si>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</si>
  <si>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</si>
  <si>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</si>
  <si>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</si>
  <si>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</si>
  <si>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</si>
  <si>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</si>
  <si>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</si>
  <si>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</si>
  <si>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</si>
  <si>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</si>
  <si>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</si>
  <si>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</si>
  <si>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</si>
  <si>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</si>
  <si>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</si>
  <si>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</si>
  <si>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</si>
  <si>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</si>
  <si>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</si>
  <si>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</si>
  <si>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</si>
  <si>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</si>
  <si>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</si>
  <si>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</si>
  <si>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</si>
  <si>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</si>
  <si>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</si>
  <si>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</si>
  <si>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</si>
  <si>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</si>
  <si>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</si>
  <si>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</si>
  <si>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</si>
  <si>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</si>
  <si>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</si>
  <si>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</si>
  <si>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</si>
  <si>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</si>
  <si>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</si>
  <si>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</si>
  <si>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</si>
  <si>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</si>
  <si>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</si>
  <si>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</si>
  <si>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</si>
  <si>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</si>
  <si>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</si>
  <si>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</si>
  <si>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</si>
  <si>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</si>
  <si>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</si>
  <si>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</si>
  <si>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</si>
  <si>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</si>
  <si>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</si>
  <si>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</si>
  <si>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</si>
  <si>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</si>
  <si>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</si>
  <si>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</si>
  <si>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</si>
  <si>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</si>
  <si>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</si>
  <si>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</si>
  <si>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</si>
  <si>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</si>
  <si>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</si>
  <si>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</si>
  <si>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</si>
  <si>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</si>
  <si>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</si>
  <si>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</si>
  <si>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</si>
  <si>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</si>
  <si>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</si>
  <si>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</si>
  <si>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</si>
  <si>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</si>
  <si>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</si>
  <si>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</si>
  <si>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</si>
  <si>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</si>
  <si>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</si>
  <si>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</si>
  <si>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</si>
  <si>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</si>
  <si>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</si>
  <si>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</si>
  <si>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</si>
  <si>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</si>
  <si>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</si>
  <si>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</si>
  <si>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</si>
  <si>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</si>
  <si>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</si>
  <si>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</si>
  <si>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</si>
  <si>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</si>
  <si>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</si>
  <si>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</si>
  <si>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</si>
  <si>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</si>
  <si>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</si>
  <si>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</si>
  <si>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</si>
  <si>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</si>
  <si>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</si>
  <si>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</si>
  <si>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</si>
  <si>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</si>
  <si>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</si>
  <si>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</si>
  <si>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</si>
  <si>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</si>
  <si>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</si>
  <si>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</si>
  <si>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</si>
  <si>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</si>
  <si>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</si>
  <si>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</si>
  <si>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</si>
  <si>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</si>
  <si>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</si>
  <si>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</si>
  <si>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</si>
  <si>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</si>
  <si>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</si>
  <si>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</si>
  <si>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</si>
  <si>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</si>
  <si>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</si>
  <si>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</si>
  <si>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</si>
  <si>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</si>
  <si>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</si>
  <si>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</si>
  <si>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</si>
  <si>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</si>
  <si>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</si>
  <si>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</si>
  <si>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</si>
  <si>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</si>
  <si>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</si>
  <si>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</si>
  <si>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</si>
  <si>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</si>
  <si>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</si>
  <si>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</si>
  <si>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</si>
  <si>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</si>
  <si>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</si>
  <si>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</si>
  <si>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</si>
  <si>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</si>
  <si>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</si>
  <si>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</si>
  <si>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</si>
  <si>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</si>
  <si>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</si>
  <si>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</si>
  <si>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</si>
  <si>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</si>
  <si>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</si>
  <si>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</si>
  <si>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</si>
  <si>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</si>
  <si>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</si>
  <si>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</si>
  <si>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</si>
  <si>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</si>
  <si>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</si>
  <si>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</si>
  <si>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</si>
  <si>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</si>
  <si>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</si>
  <si>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</si>
  <si>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</si>
  <si>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</si>
  <si>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</si>
  <si>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</si>
  <si>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</si>
  <si>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</si>
  <si>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</si>
  <si>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</si>
  <si>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</si>
  <si>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</si>
  <si>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</si>
  <si>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</si>
  <si>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</si>
  <si>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</si>
  <si>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</si>
  <si>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</si>
  <si>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</si>
  <si>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</si>
  <si>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</si>
  <si>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</si>
  <si>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</si>
  <si>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</si>
  <si>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</si>
  <si>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</si>
  <si>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</si>
  <si>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</si>
  <si>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</si>
  <si>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</si>
  <si>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</si>
  <si>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</si>
  <si>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</si>
  <si>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</si>
  <si>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</si>
  <si>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</si>
  <si>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</si>
  <si>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</si>
  <si>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</si>
  <si>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</si>
  <si>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</si>
  <si>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</si>
  <si>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</si>
  <si>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</si>
  <si>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</si>
  <si>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</si>
  <si>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</si>
  <si>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</si>
  <si>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</si>
  <si>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</si>
  <si>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</si>
  <si>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</si>
  <si>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</si>
  <si>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</si>
  <si>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</si>
  <si>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</si>
  <si>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</si>
  <si>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</si>
  <si>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</si>
  <si>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</si>
  <si>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</si>
  <si>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</si>
  <si>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</si>
  <si>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</si>
  <si>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</si>
  <si>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</si>
  <si>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</si>
  <si>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</si>
  <si>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</si>
  <si>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</si>
  <si>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</si>
  <si>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</si>
  <si>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</si>
  <si>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</si>
  <si>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</si>
  <si>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</si>
  <si>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</si>
  <si>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</si>
  <si>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</si>
  <si>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</si>
  <si>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</si>
  <si>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</si>
  <si>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</si>
  <si>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</si>
  <si>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</si>
  <si>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</si>
  <si>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</si>
  <si>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</si>
  <si>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</si>
  <si>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</si>
  <si>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</si>
  <si>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</si>
  <si>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</si>
  <si>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</si>
  <si>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</si>
  <si>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</si>
  <si>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</si>
  <si>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</si>
  <si>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</si>
  <si>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</si>
  <si>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</si>
  <si>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</si>
  <si>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</si>
  <si>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</si>
  <si>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</si>
  <si>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</si>
  <si>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</si>
  <si>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</si>
  <si>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</si>
  <si>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</si>
  <si>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</si>
  <si>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</si>
  <si>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</si>
  <si>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</si>
  <si>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</si>
  <si>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</si>
  <si>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</si>
  <si>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</si>
  <si>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</si>
  <si>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</si>
  <si>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</si>
  <si>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</si>
  <si>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</si>
  <si>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</si>
  <si>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</si>
  <si>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</si>
  <si>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</si>
  <si>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</si>
  <si>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</si>
  <si>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</si>
  <si>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</si>
  <si>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</si>
  <si>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</si>
  <si>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</si>
  <si>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</si>
  <si>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</si>
  <si>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</si>
  <si>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</si>
  <si>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</si>
  <si>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</si>
  <si>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</si>
  <si>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</si>
  <si>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</si>
  <si>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</si>
  <si>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</si>
  <si>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</si>
  <si>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</si>
  <si>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</si>
  <si>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</si>
  <si>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</si>
  <si>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</si>
  <si>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</si>
  <si>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</si>
  <si>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</si>
  <si>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</si>
  <si>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</si>
  <si>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</si>
  <si>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</si>
  <si>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</si>
  <si>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</si>
  <si>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</si>
  <si>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</si>
  <si>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</si>
  <si>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</si>
  <si>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</si>
  <si>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</si>
  <si>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</si>
  <si>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</si>
  <si>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</si>
  <si>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</si>
  <si>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</si>
  <si>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</si>
  <si>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</si>
  <si>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</si>
  <si>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</si>
  <si>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</si>
  <si>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</si>
  <si>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</si>
  <si>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</si>
  <si>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</si>
  <si>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</si>
  <si>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</si>
  <si>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</si>
  <si>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</si>
  <si>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</si>
  <si>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</si>
  <si>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</si>
  <si>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</si>
  <si>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</si>
  <si>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</si>
  <si>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</si>
  <si>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</si>
  <si>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</si>
  <si>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</si>
  <si>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</si>
  <si>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</si>
  <si>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</si>
  <si>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</si>
  <si>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</si>
  <si>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</si>
  <si>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</si>
  <si>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</si>
  <si>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</si>
  <si>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</si>
  <si>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</si>
  <si>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</si>
  <si>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</si>
  <si>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</si>
  <si>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</si>
  <si>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</si>
  <si>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</si>
  <si>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</si>
  <si>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</si>
  <si>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</si>
  <si>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</si>
  <si>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</si>
  <si>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</si>
  <si>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</si>
  <si>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</si>
  <si>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</si>
  <si>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</si>
  <si>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</si>
  <si>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</si>
  <si>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</si>
  <si>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</si>
  <si>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</si>
  <si>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</si>
  <si>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</si>
  <si>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</si>
  <si>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</si>
  <si>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</si>
  <si>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</si>
  <si>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</si>
  <si>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</si>
  <si>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</si>
  <si>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</si>
  <si>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</si>
  <si>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</si>
  <si>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</si>
  <si>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</si>
  <si>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</si>
  <si>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</si>
  <si>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</si>
  <si>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</si>
  <si>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</si>
  <si>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</si>
  <si>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</si>
  <si>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</si>
  <si>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</si>
  <si>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</si>
  <si>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</si>
  <si>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</si>
  <si>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</si>
  <si>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</si>
  <si>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</si>
  <si>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</si>
  <si>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</si>
  <si>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</si>
  <si>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</si>
  <si>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</si>
  <si>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</si>
  <si>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</si>
  <si>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</si>
  <si>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</si>
  <si>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</si>
  <si>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</si>
  <si>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</si>
  <si>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</si>
  <si>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</si>
  <si>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</si>
  <si>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</si>
  <si>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</si>
  <si>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</si>
  <si>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</si>
  <si>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</si>
  <si>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</si>
  <si>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</si>
  <si>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</si>
  <si>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</si>
  <si>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</si>
  <si>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</si>
  <si>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</si>
  <si>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</si>
  <si>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</si>
  <si>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</si>
  <si>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</si>
  <si>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</si>
  <si>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</si>
  <si>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</si>
  <si>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</si>
  <si>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</si>
  <si>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</si>
  <si>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</si>
  <si>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</si>
  <si>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</si>
  <si>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</si>
  <si>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</si>
  <si>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</si>
  <si>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</si>
  <si>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</si>
  <si>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</si>
  <si>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</si>
  <si>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</si>
  <si>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</si>
  <si>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</si>
  <si>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</si>
  <si>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</si>
  <si>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</si>
  <si>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</si>
  <si>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</si>
  <si>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</si>
  <si>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</si>
  <si>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</si>
  <si>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</si>
  <si>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</si>
  <si>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</si>
  <si>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</si>
  <si>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</si>
  <si>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</si>
  <si>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</si>
  <si>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</si>
  <si>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</si>
  <si>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</si>
  <si>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</si>
  <si>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</si>
  <si>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</si>
  <si>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</si>
  <si>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</si>
  <si>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</si>
  <si>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</si>
  <si>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</si>
  <si>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</si>
  <si>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</si>
  <si>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</si>
  <si>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</si>
  <si>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</si>
  <si>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</si>
  <si>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</si>
  <si>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</si>
  <si>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</si>
  <si>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</si>
  <si>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</si>
  <si>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</si>
  <si>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</si>
  <si>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</si>
  <si>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</si>
  <si>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</si>
  <si>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</si>
  <si>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</si>
  <si>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</si>
  <si>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</si>
  <si>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</si>
  <si>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</si>
  <si>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</si>
  <si>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</si>
  <si>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</si>
  <si>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</si>
  <si>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</si>
  <si>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</si>
  <si>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</si>
  <si>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</si>
  <si>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</si>
  <si>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</si>
  <si>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</si>
  <si>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</si>
  <si>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</si>
  <si>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</si>
  <si>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</si>
  <si>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</si>
  <si>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</si>
  <si>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</si>
  <si>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</si>
  <si>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</si>
  <si>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</si>
  <si>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</si>
  <si>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</si>
  <si>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</si>
  <si>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</si>
  <si>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</si>
  <si>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</si>
  <si>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</si>
  <si>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</si>
  <si>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</si>
  <si>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</si>
  <si>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</si>
  <si>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</si>
  <si>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</si>
  <si>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</si>
  <si>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</si>
  <si>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</si>
  <si>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</si>
  <si>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</si>
  <si>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</si>
  <si>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</si>
  <si>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</si>
  <si>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</si>
  <si>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</si>
  <si>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</si>
  <si>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</si>
  <si>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</si>
  <si>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</si>
  <si>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</si>
  <si>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</si>
  <si>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</si>
  <si>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</si>
  <si>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</si>
  <si>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</si>
  <si>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</si>
  <si>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</si>
  <si>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</si>
  <si>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</si>
  <si>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</si>
  <si>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</si>
  <si>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</si>
  <si>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</si>
  <si>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</si>
  <si>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</si>
  <si>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</si>
  <si>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</si>
  <si>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</si>
  <si>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</si>
  <si>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</si>
  <si>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</si>
  <si>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</si>
  <si>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</si>
  <si>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</si>
  <si>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</si>
  <si>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</si>
  <si>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</si>
  <si>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</si>
  <si>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</si>
  <si>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</si>
  <si>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</si>
  <si>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</si>
  <si>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</si>
  <si>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</si>
  <si>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</si>
  <si>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</si>
  <si>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</si>
  <si>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</si>
  <si>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</si>
  <si>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</si>
  <si>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</si>
  <si>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</si>
  <si>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</si>
  <si>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</si>
  <si>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</si>
  <si>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</si>
  <si>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</si>
  <si>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</si>
  <si>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</si>
  <si>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</si>
  <si>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</si>
  <si>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</si>
  <si>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</si>
  <si>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</si>
  <si>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</si>
  <si>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</si>
  <si>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</si>
  <si>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</si>
  <si>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</si>
  <si>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</si>
  <si>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</si>
  <si>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</si>
  <si>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</si>
  <si>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</si>
  <si>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</si>
  <si>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</si>
  <si>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</si>
  <si>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</si>
  <si>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</si>
  <si>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</si>
  <si>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</si>
  <si>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</si>
  <si>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</si>
  <si>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</si>
  <si>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</si>
  <si>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</si>
  <si>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</si>
  <si>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</si>
  <si>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</si>
  <si>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</si>
  <si>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</si>
  <si>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</si>
  <si>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</si>
  <si>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</si>
  <si>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</si>
  <si>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</si>
  <si>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</si>
  <si>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</si>
  <si>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</si>
  <si>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</si>
  <si>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</si>
  <si>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</si>
  <si>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</si>
  <si>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</si>
  <si>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</si>
  <si>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</si>
  <si>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</si>
  <si>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</si>
  <si>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</si>
  <si>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</si>
  <si>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</si>
  <si>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</si>
  <si>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</si>
  <si>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</si>
  <si>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</si>
  <si>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</si>
  <si>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</si>
  <si>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</si>
  <si>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</si>
  <si>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</si>
  <si>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</si>
  <si>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</si>
  <si>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</si>
  <si>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</si>
  <si>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</si>
  <si>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</si>
  <si>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</si>
  <si>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</si>
  <si>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</si>
  <si>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</si>
  <si>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</si>
  <si>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</si>
  <si>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</si>
  <si>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</si>
  <si>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</si>
  <si>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</si>
  <si>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</si>
  <si>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</si>
  <si>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</si>
  <si>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</si>
  <si>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</si>
  <si>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</si>
  <si>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</si>
  <si>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</si>
  <si>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</si>
  <si>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</si>
  <si>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</si>
  <si>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</si>
  <si>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</si>
  <si>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</si>
  <si>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</si>
  <si>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</si>
  <si>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</si>
  <si>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</si>
  <si>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</si>
  <si>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</si>
  <si>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</si>
  <si>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</si>
  <si>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</si>
  <si>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</si>
  <si>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</si>
  <si>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</si>
  <si>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</si>
  <si>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</si>
  <si>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</si>
  <si>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</si>
  <si>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</si>
  <si>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</si>
  <si>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</si>
  <si>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</si>
  <si>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</si>
  <si>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</si>
  <si>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</si>
  <si>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</si>
  <si>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</si>
  <si>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</si>
  <si>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</si>
  <si>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</si>
  <si>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</si>
  <si>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</si>
  <si>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</si>
  <si>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</si>
  <si>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</si>
  <si>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</si>
  <si>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</si>
  <si>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</si>
  <si>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</si>
  <si>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</si>
  <si>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</si>
  <si>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</si>
  <si>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</si>
  <si>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</si>
  <si>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</si>
  <si>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</si>
  <si>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</si>
  <si>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</si>
  <si>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</si>
  <si>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</si>
  <si>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</si>
  <si>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</si>
  <si>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</si>
  <si>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</si>
  <si>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</si>
  <si>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</si>
  <si>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</si>
  <si>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</si>
  <si>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</si>
  <si>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</si>
  <si>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</si>
  <si>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</si>
  <si>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</si>
  <si>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</si>
  <si>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</si>
  <si>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</si>
  <si>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</si>
  <si>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</si>
  <si>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</si>
  <si>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</si>
  <si>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</si>
  <si>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</si>
  <si>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</si>
  <si>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</si>
  <si>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</si>
  <si>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</si>
  <si>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</si>
  <si>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</si>
  <si>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</si>
  <si>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</si>
  <si>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</si>
  <si>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</si>
  <si>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</si>
  <si>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</si>
  <si>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</si>
  <si>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</si>
  <si>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</si>
  <si>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</si>
  <si>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</si>
  <si>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</si>
  <si>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</si>
  <si>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</si>
  <si>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</si>
  <si>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</si>
  <si>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</si>
  <si>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</si>
  <si>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</si>
  <si>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</si>
  <si>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</si>
  <si>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</si>
  <si>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</si>
  <si>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</si>
  <si>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</si>
  <si>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</si>
  <si>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</si>
  <si>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</si>
  <si>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</si>
  <si>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</si>
  <si>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</si>
  <si>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</si>
  <si>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</si>
  <si>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</si>
  <si>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</si>
  <si>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</si>
  <si>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</si>
  <si>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</si>
  <si>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</si>
  <si>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</si>
  <si>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</si>
  <si>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</si>
  <si>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</si>
  <si>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</si>
  <si>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</si>
  <si>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</si>
  <si>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</si>
  <si>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</si>
  <si>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</si>
  <si>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</si>
  <si>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</si>
  <si>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</si>
  <si>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</si>
  <si>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</si>
  <si>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</si>
  <si>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</si>
  <si>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</si>
  <si>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</si>
  <si>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</si>
  <si>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</si>
  <si>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</si>
  <si>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</si>
  <si>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</si>
  <si>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</si>
  <si>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</si>
  <si>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</si>
  <si>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</si>
  <si>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</si>
  <si>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</si>
  <si>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</si>
  <si>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</si>
  <si>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</si>
  <si>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</si>
  <si>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</si>
  <si>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</si>
  <si>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</si>
  <si>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</si>
  <si>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</si>
  <si>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</si>
  <si>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</si>
  <si>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</si>
  <si>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</si>
  <si>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</si>
  <si>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</si>
  <si>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</si>
  <si>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</si>
  <si>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</si>
  <si>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</si>
  <si>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</si>
  <si>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</si>
  <si>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</si>
  <si>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</si>
  <si>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</si>
  <si>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</si>
  <si>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</si>
  <si>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</si>
  <si>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</si>
  <si>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</si>
  <si>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</si>
  <si>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</si>
  <si>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</si>
  <si>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</si>
  <si>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</si>
  <si>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</si>
  <si>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</si>
  <si>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</si>
  <si>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</si>
  <si>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</si>
  <si>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</si>
  <si>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</si>
  <si>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</si>
  <si>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</si>
  <si>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</si>
  <si>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</si>
  <si>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</si>
  <si>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</si>
  <si>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</si>
  <si>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</si>
  <si>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</si>
  <si>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</si>
  <si>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</si>
  <si>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</si>
  <si>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</si>
  <si>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</si>
  <si>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</si>
  <si>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</si>
  <si>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</si>
  <si>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</si>
  <si>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</si>
  <si>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</si>
  <si>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</si>
  <si>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</si>
  <si>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</si>
  <si>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</si>
  <si>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</si>
  <si>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</si>
  <si>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</si>
  <si>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</si>
  <si>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</si>
  <si>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</si>
  <si>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</si>
  <si>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</si>
  <si>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</si>
  <si>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</si>
  <si>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</si>
  <si>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</si>
  <si>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</si>
  <si>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</si>
  <si>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</si>
  <si>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</si>
  <si>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</si>
  <si>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</si>
  <si>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</si>
  <si>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</si>
  <si>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</si>
  <si>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</si>
  <si>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</si>
  <si>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</si>
  <si>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</si>
  <si>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</si>
  <si>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</si>
  <si>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</si>
  <si>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</si>
  <si>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</si>
  <si>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</si>
  <si>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</si>
  <si>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</si>
  <si>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</si>
  <si>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</si>
  <si>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</si>
  <si>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</si>
  <si>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</si>
  <si>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</si>
  <si>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</si>
  <si>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</si>
  <si>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</si>
  <si>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</si>
  <si>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</si>
  <si>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</si>
  <si>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</si>
  <si>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</si>
  <si>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</si>
  <si>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</si>
  <si>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</si>
  <si>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</si>
  <si>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</si>
  <si>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</si>
  <si>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</si>
  <si>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</si>
  <si>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</si>
  <si>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</si>
  <si>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</si>
  <si>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</si>
  <si>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</si>
  <si>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</si>
  <si>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</si>
  <si>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</si>
  <si>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</si>
  <si>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</si>
  <si>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</si>
  <si>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</si>
  <si>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</si>
  <si>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</si>
  <si>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</si>
  <si>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</si>
  <si>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</si>
  <si>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</si>
  <si>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</si>
  <si>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</si>
  <si>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</si>
  <si>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</si>
  <si>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</si>
  <si>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</si>
  <si>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</si>
  <si>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</si>
  <si>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</si>
  <si>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</si>
  <si>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</si>
  <si>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</si>
  <si>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</si>
  <si>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</si>
  <si>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</si>
  <si>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</si>
  <si>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</si>
  <si>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</si>
  <si>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</si>
  <si>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</si>
  <si>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</si>
  <si>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</si>
  <si>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</si>
  <si>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</si>
  <si>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</si>
  <si>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</si>
  <si>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</si>
  <si>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</si>
  <si>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</si>
  <si>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</si>
  <si>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</si>
  <si>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</si>
  <si>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</si>
  <si>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</si>
  <si>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</si>
  <si>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</si>
  <si>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</si>
  <si>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</si>
  <si>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</si>
  <si>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</si>
  <si>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</si>
  <si>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</si>
  <si>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</si>
  <si>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</si>
  <si>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</si>
  <si>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</si>
  <si>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</si>
  <si>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</si>
  <si>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</si>
  <si>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</si>
  <si>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</si>
  <si>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</si>
  <si>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</si>
  <si>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</si>
  <si>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</si>
  <si>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</si>
  <si>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</si>
  <si>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</si>
  <si>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</si>
  <si>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</si>
  <si>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</si>
  <si>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</si>
  <si>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</si>
  <si>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</si>
  <si>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</si>
  <si>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</si>
  <si>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</si>
  <si>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</si>
  <si>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</si>
  <si>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</si>
  <si>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</si>
  <si>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</si>
  <si>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</si>
  <si>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</si>
  <si>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</si>
  <si>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</si>
  <si>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</si>
  <si>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</si>
  <si>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</si>
  <si>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</si>
  <si>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</si>
  <si>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</si>
  <si>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</si>
  <si>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</si>
  <si>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</si>
  <si>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</si>
  <si>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</si>
  <si>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</si>
  <si>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</si>
  <si>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</si>
  <si>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</si>
  <si>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</si>
  <si>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</si>
  <si>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</si>
  <si>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</si>
  <si>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</si>
  <si>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</si>
  <si>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</si>
  <si>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</si>
  <si>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</si>
  <si>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</si>
  <si>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</si>
  <si>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</si>
  <si>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</si>
  <si>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</si>
  <si>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</si>
  <si>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</si>
  <si>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</si>
  <si>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</si>
  <si>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</si>
  <si>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</si>
  <si>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</si>
  <si>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</si>
  <si>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</si>
  <si>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</si>
  <si>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</si>
  <si>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</si>
  <si>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</si>
  <si>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</si>
  <si>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</si>
  <si>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</si>
  <si>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</si>
  <si>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</si>
  <si>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</si>
  <si>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</si>
  <si>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</si>
  <si>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</si>
  <si>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</si>
  <si>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</si>
  <si>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</si>
  <si>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</si>
  <si>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</si>
  <si>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</si>
  <si>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</si>
  <si>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</si>
  <si>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</si>
  <si>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</si>
  <si>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</si>
  <si>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</si>
  <si>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</si>
  <si>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</si>
  <si>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</si>
  <si>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</si>
  <si>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</si>
  <si>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</si>
  <si>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</si>
  <si>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</si>
  <si>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</si>
  <si>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</si>
  <si>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</si>
  <si>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</si>
  <si>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</si>
  <si>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</si>
  <si>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</si>
  <si>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</si>
  <si>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</si>
  <si>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</si>
  <si>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</si>
  <si>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</si>
  <si>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</si>
  <si>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</si>
  <si>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</si>
  <si>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</si>
  <si>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</si>
  <si>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</si>
  <si>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</si>
  <si>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</si>
  <si>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</si>
  <si>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</si>
  <si>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</si>
  <si>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</si>
  <si>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</si>
  <si>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</si>
  <si>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</si>
  <si>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</si>
  <si>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</si>
  <si>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</si>
  <si>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</si>
  <si>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</si>
  <si>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</si>
  <si>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</si>
  <si>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</si>
  <si>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</si>
  <si>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</si>
  <si>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</si>
  <si>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</si>
  <si>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</si>
  <si>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</si>
  <si>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</si>
  <si>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</si>
  <si>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</si>
  <si>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</si>
  <si>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</si>
  <si>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</si>
  <si>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</si>
  <si>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</si>
  <si>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</si>
  <si>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</si>
  <si>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</si>
  <si>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</si>
  <si>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</si>
  <si>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</si>
  <si>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</si>
  <si>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</si>
  <si>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</si>
  <si>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</si>
  <si>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</si>
  <si>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</si>
  <si>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</si>
  <si>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</si>
  <si>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</si>
  <si>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</si>
  <si>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</si>
  <si>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</si>
  <si>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</si>
  <si>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</si>
  <si>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</si>
  <si>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</si>
  <si>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</si>
  <si>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</si>
  <si>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</si>
  <si>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</si>
  <si>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</si>
  <si>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</si>
  <si>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</si>
  <si>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</si>
  <si>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</si>
  <si>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</si>
  <si>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</si>
  <si>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</si>
  <si>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</si>
  <si>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</si>
  <si>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</si>
  <si>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</si>
  <si>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</si>
  <si>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</si>
  <si>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</si>
  <si>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</si>
  <si>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</si>
  <si>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</si>
  <si>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</si>
  <si>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</si>
  <si>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</si>
  <si>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</si>
  <si>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</si>
  <si>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</si>
  <si>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</si>
  <si>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</si>
  <si>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</si>
  <si>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</si>
  <si>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</si>
  <si>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</si>
  <si>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</si>
  <si>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</si>
  <si>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</si>
  <si>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</si>
  <si>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</si>
  <si>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</si>
  <si>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</si>
  <si>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</si>
  <si>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</si>
  <si>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</si>
  <si>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</si>
  <si>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</si>
  <si>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</si>
  <si>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</si>
  <si>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</si>
  <si>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</si>
  <si>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</si>
  <si>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</si>
  <si>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</si>
  <si>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</si>
  <si>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</si>
  <si>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</si>
  <si>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</si>
  <si>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</si>
  <si>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</si>
  <si>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</si>
  <si>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</si>
  <si>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</si>
  <si>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</si>
  <si>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</si>
  <si>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</si>
  <si>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</si>
  <si>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</si>
  <si>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</si>
  <si>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</si>
  <si>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</si>
  <si>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</si>
  <si>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</si>
  <si>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</si>
  <si>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</si>
  <si>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</si>
  <si>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</si>
  <si>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</si>
  <si>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</si>
  <si>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</si>
  <si>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</si>
  <si>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</si>
  <si>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</si>
  <si>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</si>
  <si>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</si>
  <si>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</si>
  <si>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</si>
  <si>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</si>
  <si>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</si>
  <si>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</si>
  <si>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</si>
  <si>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</si>
  <si>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</si>
  <si>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</si>
  <si>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</si>
  <si>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</si>
  <si>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</si>
  <si>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</si>
  <si>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</si>
  <si>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</si>
  <si>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</si>
  <si>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</si>
  <si>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</si>
  <si>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</si>
  <si>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</si>
  <si>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</si>
  <si>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</si>
  <si>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</si>
  <si>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</si>
  <si>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</si>
  <si>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</si>
  <si>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</si>
  <si>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</si>
  <si>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</si>
  <si>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</si>
  <si>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</si>
  <si>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</si>
  <si>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</si>
  <si>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</si>
  <si>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</si>
  <si>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</si>
  <si>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</si>
  <si>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</si>
  <si>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</si>
  <si>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</si>
  <si>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</si>
  <si>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</si>
  <si>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</si>
  <si>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</si>
  <si>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</si>
  <si>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</si>
  <si>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</si>
  <si>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</si>
  <si>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</si>
  <si>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</si>
  <si>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</si>
  <si>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</si>
  <si>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</si>
  <si>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</si>
  <si>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</si>
  <si>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</si>
  <si>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</si>
  <si>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</si>
  <si>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</si>
  <si>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</si>
  <si>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</si>
  <si>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</si>
  <si>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</si>
  <si>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</si>
  <si>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</si>
  <si>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</si>
  <si>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</si>
  <si>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</si>
  <si>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</si>
  <si>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</si>
  <si>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</si>
  <si>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</si>
  <si>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</si>
  <si>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</si>
  <si>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</si>
  <si>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</si>
  <si>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</si>
  <si>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</si>
  <si>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</si>
  <si>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</si>
  <si>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</si>
  <si>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</si>
  <si>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</si>
  <si>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</si>
  <si>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</si>
  <si>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</si>
  <si>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</si>
  <si>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</si>
  <si>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</si>
  <si>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</si>
  <si>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</si>
  <si>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</si>
  <si>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</si>
  <si>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</si>
  <si>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</si>
  <si>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</si>
  <si>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</si>
  <si>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</si>
  <si>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</si>
  <si>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</si>
  <si>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</si>
  <si>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</si>
  <si>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</si>
  <si>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</si>
  <si>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</si>
  <si>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</si>
  <si>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</si>
  <si>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</si>
  <si>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</si>
  <si>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</si>
  <si>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</si>
  <si>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</si>
  <si>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</si>
  <si>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</si>
  <si>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</si>
  <si>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</si>
  <si>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</si>
  <si>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</si>
  <si>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</si>
  <si>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</si>
  <si>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</si>
  <si>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</si>
  <si>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</si>
  <si>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</si>
  <si>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</si>
  <si>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</si>
  <si>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</si>
  <si>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</si>
  <si>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</si>
  <si>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</si>
  <si>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</si>
  <si>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</si>
  <si>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</si>
  <si>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</si>
  <si>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</si>
  <si>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</si>
  <si>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</si>
  <si>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</si>
  <si>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</si>
  <si>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</si>
  <si>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</si>
  <si>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</si>
  <si>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</si>
  <si>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</si>
  <si>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</si>
  <si>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</si>
  <si>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</si>
  <si>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</si>
  <si>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</si>
  <si>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</si>
  <si>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</si>
  <si>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</si>
  <si>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</si>
  <si>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</si>
  <si>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</si>
  <si>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</si>
  <si>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</si>
  <si>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</si>
  <si>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</si>
  <si>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</si>
  <si>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</si>
  <si>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</si>
  <si>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</si>
  <si>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</si>
  <si>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</si>
  <si>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</si>
  <si>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</si>
  <si>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</si>
  <si>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</si>
  <si>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</si>
  <si>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</si>
  <si>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</si>
  <si>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</si>
  <si>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</si>
  <si>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</si>
  <si>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</si>
  <si>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</si>
  <si>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</si>
  <si>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</si>
  <si>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</si>
  <si>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</si>
  <si>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</si>
  <si>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</si>
  <si>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</si>
  <si>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</si>
  <si>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</si>
  <si>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</si>
  <si>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</si>
  <si>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</si>
  <si>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</si>
  <si>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</si>
  <si>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</si>
  <si>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</si>
  <si>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</si>
  <si>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</si>
  <si>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</si>
  <si>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</si>
  <si>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</si>
  <si>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</si>
  <si>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</si>
  <si>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</si>
  <si>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</si>
  <si>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</si>
  <si>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</si>
  <si>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</si>
  <si>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</si>
  <si>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</si>
  <si>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</si>
  <si>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</si>
  <si>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</si>
  <si>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</si>
  <si>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</si>
  <si>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</si>
  <si>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</si>
  <si>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</si>
  <si>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</si>
  <si>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</si>
  <si>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</si>
  <si>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</si>
  <si>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</si>
  <si>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</si>
  <si>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</si>
  <si>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</si>
  <si>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</si>
  <si>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</si>
  <si>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</si>
  <si>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</si>
  <si>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</si>
  <si>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</si>
  <si>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</si>
  <si>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</si>
  <si>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</si>
  <si>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</si>
  <si>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</si>
  <si>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</si>
  <si>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</si>
  <si>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</si>
  <si>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</si>
  <si>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</si>
  <si>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</si>
  <si>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</si>
  <si>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</si>
  <si>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</si>
  <si>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</si>
  <si>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</si>
  <si>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</si>
  <si>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</si>
  <si>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</si>
  <si>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</si>
  <si>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</si>
  <si>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</si>
  <si>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</si>
  <si>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</si>
  <si>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</si>
  <si>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</si>
  <si>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</si>
  <si>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</si>
  <si>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</si>
  <si>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</si>
  <si>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</si>
  <si>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</si>
  <si>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</si>
  <si>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</si>
  <si>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</si>
  <si>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</si>
  <si>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</si>
  <si>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</si>
  <si>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</si>
  <si>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</si>
  <si>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</si>
  <si>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</si>
  <si>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</si>
  <si>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</si>
  <si>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</si>
  <si>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</si>
  <si>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</si>
  <si>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</si>
  <si>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</si>
  <si>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</si>
  <si>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</si>
  <si>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</si>
  <si>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</si>
  <si>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</si>
  <si>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</si>
  <si>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</si>
  <si>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</si>
  <si>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</si>
  <si>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</si>
  <si>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</si>
  <si>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</si>
  <si>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</si>
  <si>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</si>
  <si>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</si>
  <si>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</si>
  <si>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</si>
  <si>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</si>
  <si>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</si>
  <si>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</si>
  <si>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</si>
  <si>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</si>
  <si>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</si>
  <si>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</si>
  <si>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</si>
  <si>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</si>
  <si>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</si>
  <si>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</si>
  <si>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</si>
  <si>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</si>
  <si>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</si>
  <si>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</si>
  <si>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</si>
  <si>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</si>
  <si>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</si>
  <si>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</si>
  <si>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</si>
  <si>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</si>
  <si>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</si>
  <si>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</si>
  <si>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</si>
  <si>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</si>
  <si>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</si>
  <si>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</si>
  <si>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</si>
  <si>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</si>
  <si>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</si>
  <si>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</si>
  <si>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</si>
  <si>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</si>
  <si>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</si>
  <si>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</si>
  <si>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</si>
  <si>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</si>
  <si>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</si>
  <si>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</si>
  <si>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</si>
  <si>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</si>
  <si>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</si>
  <si>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</si>
  <si>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</si>
  <si>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</si>
  <si>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</si>
  <si>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</si>
  <si>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</si>
  <si>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</si>
  <si>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</si>
  <si>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</si>
  <si>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</si>
  <si>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</si>
  <si>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</si>
  <si>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</si>
  <si>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</si>
  <si>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</si>
  <si>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</si>
  <si>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</si>
  <si>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</si>
  <si>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</si>
  <si>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</si>
  <si>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</si>
  <si>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</si>
  <si>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</si>
  <si>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</si>
  <si>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</si>
  <si>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</si>
  <si>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</si>
  <si>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</si>
  <si>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</si>
  <si>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</si>
  <si>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</si>
  <si>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</si>
  <si>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</si>
  <si>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</si>
  <si>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</si>
  <si>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</si>
  <si>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</si>
  <si>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</si>
  <si>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</si>
  <si>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</si>
  <si>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</si>
  <si>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</si>
  <si>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</si>
  <si>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</si>
  <si>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</si>
  <si>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</si>
  <si>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</si>
  <si>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</si>
  <si>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</si>
  <si>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</si>
  <si>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</si>
  <si>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</si>
  <si>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</si>
  <si>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</si>
  <si>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</si>
  <si>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</si>
  <si>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</si>
  <si>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</si>
  <si>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</si>
  <si>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</si>
  <si>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</si>
  <si>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</si>
  <si>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</si>
  <si>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</si>
  <si>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</si>
  <si>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</si>
  <si>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</si>
  <si>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</si>
  <si>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</si>
  <si>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</si>
  <si>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</si>
  <si>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</si>
  <si>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</si>
  <si>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</si>
  <si>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</si>
  <si>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</si>
  <si>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</si>
  <si>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</si>
  <si>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</si>
  <si>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</si>
  <si>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</si>
  <si>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</si>
  <si>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</si>
  <si>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</si>
  <si>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</si>
  <si>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</si>
  <si>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</si>
  <si>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</si>
  <si>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</si>
  <si>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</si>
  <si>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</si>
  <si>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</si>
  <si>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</si>
  <si>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</si>
  <si>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</si>
  <si>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</si>
  <si>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</si>
  <si>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</si>
  <si>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</si>
  <si>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</si>
  <si>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</si>
  <si>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</si>
  <si>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</si>
  <si>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</si>
  <si>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</si>
  <si>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</si>
  <si>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</si>
  <si>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</si>
  <si>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</si>
  <si>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</si>
  <si>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</si>
  <si>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</si>
  <si>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</si>
  <si>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</si>
  <si>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</si>
  <si>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</si>
  <si>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</si>
  <si>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</si>
  <si>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</si>
  <si>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</si>
  <si>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</si>
  <si>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</si>
  <si>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</si>
  <si>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</si>
  <si>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</si>
  <si>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</si>
  <si>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</si>
  <si>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</si>
  <si>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</si>
  <si>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</si>
  <si>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</si>
  <si>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</si>
  <si>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</si>
  <si>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</si>
  <si>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</si>
  <si>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</si>
  <si>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</si>
  <si>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</si>
  <si>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</si>
  <si>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</si>
  <si>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</si>
  <si>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</si>
  <si>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</si>
  <si>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</si>
  <si>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</si>
  <si>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</si>
  <si>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</si>
  <si>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</si>
  <si>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</si>
  <si>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</si>
  <si>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</si>
  <si>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</si>
  <si>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</si>
  <si>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</si>
  <si>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</si>
  <si>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</si>
  <si>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</si>
  <si>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</si>
  <si>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</si>
  <si>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</si>
  <si>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</si>
  <si>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</si>
  <si>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</si>
  <si>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</si>
  <si>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</si>
  <si>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</si>
  <si>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</si>
  <si>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</si>
  <si>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</si>
  <si>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</si>
  <si>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</si>
  <si>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</si>
  <si>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</si>
  <si>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</si>
  <si>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</si>
  <si>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</si>
  <si>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</si>
  <si>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</si>
  <si>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</si>
  <si>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</si>
  <si>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</si>
  <si>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</si>
  <si>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</si>
  <si>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</si>
  <si>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</si>
  <si>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</si>
  <si>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</si>
  <si>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</si>
  <si>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</si>
  <si>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</si>
  <si>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</si>
  <si>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</si>
  <si>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</si>
  <si>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</si>
  <si>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</si>
  <si>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</si>
  <si>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</si>
  <si>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</si>
  <si>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</si>
  <si>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</si>
  <si>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</si>
  <si>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</si>
  <si>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</si>
  <si>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</si>
  <si>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</si>
  <si>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</si>
  <si>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</si>
  <si>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</si>
  <si>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</si>
  <si>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</si>
  <si>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</si>
  <si>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</si>
  <si>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</si>
  <si>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</si>
  <si>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</si>
  <si>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</si>
  <si>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</si>
  <si>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</si>
  <si>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</si>
  <si>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</si>
  <si>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</si>
  <si>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</si>
  <si>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</si>
  <si>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</si>
  <si>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</si>
  <si>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</si>
  <si>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</si>
  <si>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</si>
  <si>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</si>
  <si>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</si>
  <si>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</si>
  <si>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</si>
  <si>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</si>
  <si>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</si>
  <si>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</si>
  <si>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</si>
  <si>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</si>
  <si>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</si>
  <si>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</si>
  <si>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</si>
  <si>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</si>
  <si>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</si>
  <si>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</si>
  <si>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</si>
  <si>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</si>
  <si>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</si>
  <si>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</si>
  <si>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</si>
  <si>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</si>
  <si>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</si>
  <si>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</si>
  <si>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</si>
  <si>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</si>
  <si>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</si>
  <si>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</si>
  <si>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</si>
  <si>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</si>
  <si>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</si>
  <si>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</si>
  <si>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</si>
  <si>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</si>
  <si>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</si>
  <si>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</si>
  <si>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</si>
  <si>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</si>
  <si>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</si>
  <si>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</si>
  <si>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</si>
  <si>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</si>
  <si>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</si>
  <si>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</si>
  <si>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</si>
  <si>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</si>
  <si>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</si>
  <si>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</si>
  <si>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</si>
  <si>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</si>
  <si>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</si>
  <si>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</si>
  <si>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</si>
  <si>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</si>
  <si>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</si>
  <si>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</si>
  <si>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</si>
  <si>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</si>
  <si>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</si>
  <si>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</si>
  <si>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</si>
  <si>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</si>
  <si>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</si>
  <si>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</si>
  <si>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</si>
  <si>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</si>
  <si>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</si>
  <si>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</si>
  <si>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</si>
  <si>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</si>
  <si>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</si>
  <si>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</si>
  <si>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</si>
  <si>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</si>
  <si>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</si>
  <si>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</si>
  <si>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</si>
  <si>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</si>
  <si>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</si>
  <si>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</si>
  <si>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</si>
  <si>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</si>
  <si>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</si>
  <si>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</si>
  <si>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</si>
  <si>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</si>
  <si>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</si>
  <si>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</si>
  <si>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</si>
  <si>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</si>
  <si>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</si>
  <si>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</si>
  <si>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</si>
  <si>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</si>
  <si>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</si>
  <si>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</si>
  <si>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</si>
  <si>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</si>
  <si>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</si>
  <si>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</si>
  <si>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</si>
  <si>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</si>
  <si>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</si>
  <si>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</si>
  <si>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</si>
  <si>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</si>
  <si>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</si>
  <si>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</si>
  <si>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</si>
  <si>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</si>
  <si>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</si>
  <si>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</si>
  <si>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</si>
  <si>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</si>
  <si>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</si>
  <si>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</si>
  <si>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</si>
  <si>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</si>
  <si>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</si>
  <si>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</si>
  <si>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</si>
  <si>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</si>
  <si>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</si>
  <si>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</si>
  <si>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</si>
  <si>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</si>
  <si>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</si>
  <si>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</si>
  <si>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</si>
  <si>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</si>
  <si>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</si>
  <si>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</si>
  <si>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</si>
  <si>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</si>
  <si>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</si>
  <si>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</si>
  <si>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</si>
  <si>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</si>
  <si>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</si>
  <si>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</si>
  <si>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</si>
  <si>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</si>
  <si>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</si>
  <si>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</si>
  <si>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</si>
  <si>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</si>
  <si>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</si>
  <si>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</si>
  <si>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</si>
  <si>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</si>
  <si>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</si>
  <si>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</si>
  <si>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</si>
  <si>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</si>
  <si>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</si>
  <si>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</si>
  <si>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</si>
  <si>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</si>
  <si>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</si>
  <si>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</si>
  <si>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</si>
  <si>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</si>
  <si>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</si>
  <si>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</si>
  <si>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</si>
  <si>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</si>
  <si>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</si>
  <si>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</si>
  <si>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</si>
  <si>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</si>
  <si>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</si>
  <si>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</si>
  <si>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</si>
  <si>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</si>
  <si>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</si>
  <si>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</si>
  <si>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</si>
  <si>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</si>
  <si>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</si>
  <si>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</si>
  <si>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</si>
  <si>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</si>
  <si>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</si>
  <si>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</si>
  <si>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</si>
  <si>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</si>
  <si>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</si>
  <si>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</si>
  <si>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</si>
  <si>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</si>
  <si>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</si>
  <si>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</si>
  <si>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</si>
  <si>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</si>
  <si>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</si>
  <si>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</si>
  <si>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</si>
  <si>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</si>
  <si>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</si>
  <si>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</si>
  <si>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</si>
  <si>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</si>
  <si>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</si>
  <si>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</si>
  <si>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</si>
  <si>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</si>
  <si>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</si>
  <si>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</si>
  <si>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</si>
  <si>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</si>
  <si>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</si>
  <si>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</si>
  <si>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</si>
  <si>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</si>
  <si>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</si>
  <si>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</si>
  <si>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</si>
  <si>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</si>
  <si>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</si>
  <si>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</si>
  <si>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</si>
  <si>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</si>
  <si>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</si>
  <si>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</si>
  <si>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</si>
  <si>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</si>
  <si>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</si>
  <si>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</si>
  <si>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</si>
  <si>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</si>
  <si>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</si>
  <si>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</si>
  <si>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</si>
  <si>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</si>
  <si>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</si>
  <si>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</si>
  <si>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</si>
  <si>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</si>
  <si>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</si>
  <si>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</si>
  <si>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</si>
  <si>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</si>
  <si>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</si>
  <si>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</si>
  <si>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</si>
  <si>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</si>
  <si>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</si>
  <si>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</si>
  <si>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</si>
  <si>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</si>
  <si>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</si>
  <si>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</si>
  <si>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</si>
  <si>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</si>
  <si>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</si>
  <si>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</si>
  <si>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</si>
  <si>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</si>
  <si>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</si>
  <si>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</si>
  <si>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</si>
  <si>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</si>
  <si>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</si>
  <si>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</si>
  <si>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</si>
  <si>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</si>
  <si>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</si>
  <si>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</si>
  <si>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</si>
  <si>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</si>
  <si>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</si>
  <si>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</si>
  <si>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</si>
  <si>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</si>
  <si>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</si>
  <si>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</si>
  <si>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</si>
  <si>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</si>
  <si>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</si>
  <si>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</si>
  <si>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</si>
  <si>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</si>
  <si>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</si>
  <si>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</si>
  <si>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</si>
  <si>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</si>
  <si>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</si>
  <si>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</si>
  <si>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</si>
  <si>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</si>
  <si>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</si>
  <si>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</si>
  <si>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</si>
  <si>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</si>
  <si>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</si>
  <si>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</si>
  <si>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</si>
  <si>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</si>
  <si>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</si>
  <si>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</si>
  <si>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</si>
  <si>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</si>
  <si>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</si>
  <si>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</si>
  <si>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</si>
  <si>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</si>
  <si>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</si>
  <si>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</si>
  <si>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</si>
  <si>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</si>
  <si>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</si>
  <si>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</si>
  <si>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</si>
  <si>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</si>
  <si>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</si>
  <si>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</si>
  <si>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</si>
  <si>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</si>
  <si>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</si>
  <si>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</si>
  <si>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</si>
  <si>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</si>
  <si>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</si>
  <si>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</si>
  <si>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</si>
  <si>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</si>
  <si>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</si>
  <si>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</si>
  <si>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</si>
  <si>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</si>
  <si>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</si>
  <si>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</si>
  <si>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</si>
  <si>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</si>
  <si>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</si>
  <si>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</si>
  <si>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</si>
  <si>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</si>
  <si>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</si>
  <si>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</si>
  <si>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</si>
  <si>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</si>
  <si>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</si>
  <si>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</si>
  <si>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</si>
  <si>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</si>
  <si>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</si>
  <si>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</si>
  <si>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</si>
  <si>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</si>
  <si>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</si>
  <si>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</si>
  <si>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</si>
  <si>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</si>
  <si>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</si>
  <si>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</si>
  <si>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</si>
  <si>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</si>
  <si>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</si>
  <si>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</si>
  <si>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</si>
  <si>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</si>
  <si>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</si>
  <si>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</si>
  <si>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</si>
  <si>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</si>
  <si>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</si>
  <si>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</si>
  <si>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</si>
  <si>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</si>
  <si>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</si>
  <si>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</si>
  <si>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</si>
  <si>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</si>
  <si>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</si>
  <si>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</si>
  <si>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</si>
  <si>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</si>
  <si>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</si>
  <si>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</si>
  <si>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</si>
  <si>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</si>
  <si>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</si>
  <si>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</si>
  <si>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</si>
  <si>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</si>
  <si>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</si>
  <si>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</si>
  <si>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</si>
  <si>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</si>
  <si>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</si>
  <si>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</si>
  <si>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</si>
  <si>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</si>
  <si>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</si>
  <si>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</si>
  <si>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</si>
  <si>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</si>
  <si>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</si>
  <si>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</si>
  <si>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</si>
  <si>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</si>
  <si>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</si>
  <si>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</si>
  <si>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</si>
  <si>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</si>
  <si>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</si>
  <si>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</si>
  <si>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</si>
  <si>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</si>
  <si>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</si>
  <si>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</si>
  <si>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</si>
  <si>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</si>
  <si>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</si>
  <si>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</si>
  <si>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</si>
  <si>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</si>
  <si>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</si>
  <si>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</si>
  <si>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</si>
  <si>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</si>
  <si>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</si>
  <si>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</si>
  <si>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</si>
  <si>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</si>
  <si>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</si>
  <si>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</si>
  <si>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</si>
  <si>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</si>
  <si>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</si>
  <si>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</si>
  <si>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</si>
  <si>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</si>
  <si>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</si>
  <si>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</si>
  <si>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</si>
  <si>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</si>
  <si>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</si>
  <si>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</si>
  <si>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</si>
  <si>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</si>
  <si>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</si>
  <si>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</si>
  <si>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</si>
  <si>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</si>
  <si>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</si>
  <si>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</si>
  <si>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</si>
  <si>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</si>
  <si>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</si>
  <si>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</si>
  <si>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</si>
  <si>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</si>
  <si>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</si>
  <si>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</si>
  <si>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</si>
  <si>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</si>
  <si>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</si>
  <si>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</si>
  <si>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</si>
  <si>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</si>
  <si>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</si>
  <si>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</si>
  <si>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</si>
  <si>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</si>
  <si>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</si>
  <si>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</si>
  <si>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</si>
  <si>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</si>
  <si>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</si>
  <si>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</si>
  <si>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</si>
  <si>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</si>
  <si>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</si>
  <si>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</si>
  <si>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</si>
  <si>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</si>
  <si>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</si>
  <si>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</si>
  <si>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</si>
  <si>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</si>
  <si>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</si>
  <si>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</si>
  <si>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</si>
  <si>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</si>
  <si>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</si>
  <si>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</si>
  <si>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</si>
  <si>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</si>
  <si>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</si>
  <si>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</si>
  <si>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</si>
  <si>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</si>
  <si>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</si>
  <si>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</si>
  <si>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</si>
  <si>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</si>
  <si>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</si>
  <si>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</si>
  <si>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</si>
  <si>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</si>
  <si>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</si>
  <si>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</si>
  <si>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</si>
  <si>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</si>
  <si>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</si>
  <si>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</si>
  <si>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</si>
  <si>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</si>
  <si>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</si>
  <si>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</si>
  <si>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</si>
  <si>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</si>
  <si>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</si>
  <si>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</si>
  <si>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</si>
  <si>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</si>
  <si>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</si>
  <si>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</si>
  <si>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</si>
  <si>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</si>
  <si>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</si>
  <si>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</si>
  <si>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</si>
  <si>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</si>
  <si>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</si>
  <si>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</si>
  <si>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</si>
  <si>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</si>
  <si>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</si>
  <si>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</si>
  <si>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</si>
  <si>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</si>
  <si>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</si>
  <si>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</si>
  <si>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</si>
  <si>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</si>
  <si>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</si>
  <si>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</si>
  <si>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</si>
  <si>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</si>
  <si>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</si>
  <si>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</si>
  <si>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</si>
  <si>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</si>
  <si>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</si>
  <si>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</si>
  <si>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</si>
  <si>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</si>
  <si>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</si>
  <si>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</si>
  <si>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</si>
  <si>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</si>
  <si>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</si>
  <si>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</si>
  <si>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</si>
  <si>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</si>
  <si>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</si>
  <si>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</si>
  <si>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</si>
  <si>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</si>
  <si>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</si>
  <si>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</si>
  <si>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</si>
  <si>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</si>
  <si>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</si>
  <si>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</si>
  <si>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</si>
  <si>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</si>
  <si>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</si>
  <si>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</si>
  <si>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</si>
  <si>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</si>
  <si>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</si>
  <si>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</si>
  <si>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</si>
  <si>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</si>
  <si>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</si>
  <si>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</si>
  <si>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</si>
  <si>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</si>
  <si>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</si>
  <si>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</si>
  <si>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</si>
  <si>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</si>
  <si>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</si>
  <si>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</si>
  <si>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</si>
  <si>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</si>
  <si>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</si>
  <si>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</si>
  <si>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</si>
  <si>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</si>
  <si>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</si>
  <si>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</si>
  <si>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</si>
  <si>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</si>
  <si>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</si>
  <si>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</si>
  <si>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</si>
  <si>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</si>
  <si>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</si>
  <si>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</si>
  <si>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</si>
  <si>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</si>
  <si>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</si>
  <si>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</si>
  <si>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</si>
  <si>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</si>
  <si>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</si>
  <si>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</si>
  <si>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</si>
  <si>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</si>
  <si>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</si>
  <si>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</si>
  <si>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</si>
  <si>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</si>
  <si>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</si>
  <si>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</si>
  <si>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</si>
  <si>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</si>
  <si>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</si>
  <si>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</si>
  <si>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</si>
  <si>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</si>
  <si>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</si>
  <si>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</si>
  <si>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</si>
  <si>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</si>
  <si>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</si>
  <si>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</si>
  <si>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</si>
  <si>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</si>
  <si>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</si>
  <si>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</si>
  <si>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</si>
  <si>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</si>
  <si>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</si>
  <si>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</si>
  <si>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</si>
  <si>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</si>
  <si>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</si>
  <si>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</si>
  <si>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</si>
  <si>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</si>
  <si>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</si>
  <si>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</si>
  <si>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</si>
  <si>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</si>
  <si>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</si>
  <si>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</si>
  <si>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</si>
  <si>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</si>
  <si>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</si>
  <si>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</si>
  <si>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</si>
  <si>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</si>
  <si>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</si>
  <si>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</si>
  <si>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</si>
  <si>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</si>
  <si>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</si>
  <si>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</si>
  <si>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</si>
  <si>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</si>
  <si>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</si>
  <si>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</si>
  <si>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</si>
  <si>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</si>
  <si>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</si>
  <si>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</si>
  <si>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</si>
  <si>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</si>
  <si>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</si>
  <si>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</si>
  <si>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</si>
  <si>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</si>
  <si>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</si>
  <si>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</si>
  <si>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</si>
  <si>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</si>
  <si>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</si>
  <si>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</si>
  <si>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</si>
  <si>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</si>
  <si>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</si>
  <si>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</si>
  <si>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</si>
  <si>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</si>
  <si>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</si>
  <si>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</si>
  <si>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</si>
  <si>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</si>
  <si>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</si>
  <si>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</si>
  <si>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</si>
  <si>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</si>
  <si>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</si>
  <si>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</si>
  <si>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</si>
  <si>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</si>
  <si>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</si>
  <si>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</si>
  <si>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</si>
  <si>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</si>
  <si>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</si>
  <si>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</si>
  <si>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</si>
  <si>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</si>
  <si>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</si>
  <si>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</si>
  <si>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</si>
  <si>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</si>
  <si>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</si>
  <si>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</si>
  <si>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</si>
  <si>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</si>
  <si>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</si>
  <si>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</si>
  <si>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</si>
  <si>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</si>
  <si>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</si>
  <si>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</si>
  <si>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</si>
  <si>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</si>
  <si>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</si>
  <si>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</si>
  <si>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</si>
  <si>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</si>
  <si>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</si>
  <si>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</si>
  <si>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</si>
  <si>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</si>
  <si>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</si>
  <si>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</si>
  <si>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</si>
  <si>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</si>
  <si>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</si>
  <si>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</si>
  <si>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</si>
  <si>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</si>
  <si>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</si>
  <si>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</si>
  <si>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</si>
  <si>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</si>
  <si>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</si>
  <si>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</si>
  <si>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</si>
  <si>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</si>
  <si>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</si>
  <si>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</si>
  <si>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</si>
  <si>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</si>
  <si>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</si>
  <si>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</si>
  <si>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</si>
  <si>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</si>
  <si>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</si>
  <si>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</si>
  <si>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</si>
  <si>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</si>
  <si>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</si>
  <si>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</si>
  <si>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</si>
  <si>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</si>
  <si>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</si>
  <si>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</si>
  <si>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</si>
  <si>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</si>
  <si>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</si>
  <si>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</si>
  <si>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</si>
  <si>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</si>
  <si>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</si>
  <si>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</si>
  <si>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</si>
  <si>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</si>
  <si>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</si>
  <si>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</si>
  <si>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</si>
  <si>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</si>
  <si>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</si>
  <si>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</si>
  <si>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</si>
  <si>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</si>
  <si>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</si>
  <si>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</si>
  <si>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</si>
  <si>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</si>
  <si>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</si>
  <si>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</si>
  <si>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</si>
  <si>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</si>
  <si>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</si>
  <si>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</si>
  <si>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</si>
  <si>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</si>
  <si>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</si>
  <si>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</si>
  <si>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</si>
  <si>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</si>
  <si>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</si>
  <si>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</si>
  <si>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</si>
  <si>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</si>
  <si>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</si>
  <si>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</si>
  <si>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</si>
  <si>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</si>
  <si>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</si>
  <si>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</si>
  <si>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</si>
  <si>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</si>
  <si>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</si>
  <si>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</si>
  <si>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</si>
  <si>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</si>
  <si>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</si>
  <si>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</si>
  <si>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</si>
  <si>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</si>
  <si>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</si>
  <si>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</si>
  <si>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</si>
  <si>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</si>
  <si>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</si>
  <si>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</si>
  <si>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</si>
  <si>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</si>
  <si>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</si>
  <si>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</si>
  <si>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</si>
  <si>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</si>
  <si>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</si>
  <si>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</si>
  <si>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</si>
  <si>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</si>
  <si>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</si>
  <si>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</si>
  <si>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</si>
  <si>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</si>
  <si>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</si>
  <si>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</si>
  <si>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</si>
  <si>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</si>
  <si>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</si>
  <si>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</si>
  <si>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</si>
  <si>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</si>
  <si>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</si>
  <si>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</si>
  <si>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</si>
  <si>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</si>
  <si>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</si>
  <si>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</si>
  <si>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</si>
  <si>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</si>
  <si>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</si>
  <si>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</si>
  <si>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</si>
  <si>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</si>
  <si>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</si>
  <si>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</si>
  <si>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</si>
  <si>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</si>
  <si>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</si>
  <si>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</si>
  <si>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</si>
  <si>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</si>
  <si>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</si>
  <si>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</si>
  <si>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</si>
  <si>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</si>
  <si>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</si>
  <si>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</si>
  <si>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</si>
  <si>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</si>
  <si>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</si>
  <si>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</si>
  <si>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</si>
  <si>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</si>
  <si>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</si>
  <si>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</si>
  <si>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</si>
  <si>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</si>
  <si>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</si>
  <si>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</si>
  <si>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</si>
  <si>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</si>
  <si>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</si>
  <si>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</si>
  <si>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</si>
  <si>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</si>
  <si>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</si>
  <si>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</si>
  <si>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</si>
  <si>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</si>
  <si>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</si>
  <si>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</si>
  <si>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</si>
  <si>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</si>
  <si>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</si>
  <si>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</si>
  <si>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</si>
  <si>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</si>
  <si>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</si>
  <si>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</si>
  <si>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</si>
  <si>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</si>
  <si>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</si>
  <si>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</si>
  <si>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</si>
  <si>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</si>
  <si>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</si>
  <si>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</si>
  <si>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</si>
  <si>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</si>
  <si>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</si>
  <si>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</si>
  <si>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</si>
  <si>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</si>
  <si>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</si>
  <si>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</si>
  <si>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</si>
  <si>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</si>
  <si>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</si>
  <si>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</si>
  <si>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</si>
  <si>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</si>
  <si>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</si>
  <si>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</si>
  <si>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</si>
  <si>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</si>
  <si>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</si>
  <si>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</si>
  <si>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</si>
  <si>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</si>
  <si>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</si>
  <si>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</si>
  <si>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</si>
  <si>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</si>
  <si>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</si>
  <si>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</si>
  <si>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</si>
  <si>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</si>
  <si>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</si>
  <si>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</si>
  <si>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</si>
  <si>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</si>
  <si>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</si>
  <si>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</si>
  <si>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</si>
  <si>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</si>
  <si>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</si>
  <si>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</si>
  <si>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</si>
  <si>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</si>
  <si>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</si>
  <si>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</si>
  <si>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</si>
  <si>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</si>
  <si>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</si>
  <si>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</si>
  <si>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</si>
  <si>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</si>
  <si>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</si>
  <si>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</si>
  <si>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</si>
  <si>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</si>
  <si>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</si>
  <si>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</si>
  <si>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</si>
  <si>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</si>
  <si>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</si>
  <si>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</si>
  <si>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</si>
  <si>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</si>
  <si>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</si>
  <si>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</si>
  <si>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</si>
  <si>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</si>
  <si>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</si>
  <si>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</si>
  <si>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</si>
  <si>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</si>
  <si>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</si>
  <si>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</si>
  <si>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</si>
  <si>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</si>
  <si>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</si>
  <si>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</si>
  <si>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</si>
  <si>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</si>
  <si>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</si>
  <si>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</si>
  <si>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</si>
  <si>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</si>
  <si>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</si>
  <si>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</si>
  <si>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</si>
  <si>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</si>
  <si>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</si>
  <si>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</si>
  <si>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</si>
  <si>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</si>
  <si>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</si>
  <si>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</si>
  <si>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</si>
  <si>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</si>
  <si>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</si>
  <si>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</si>
  <si>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</si>
  <si>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</si>
  <si>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</si>
  <si>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</si>
  <si>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</si>
  <si>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</si>
  <si>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</si>
  <si>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</si>
  <si>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</si>
  <si>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</si>
  <si>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</si>
  <si>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</si>
  <si>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</si>
  <si>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</si>
  <si>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</si>
  <si>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</si>
  <si>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</si>
  <si>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</si>
  <si>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</si>
  <si>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</si>
  <si>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</si>
  <si>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</si>
  <si>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</si>
  <si>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</si>
  <si>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</si>
  <si>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</si>
  <si>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</si>
  <si>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</si>
  <si>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</si>
  <si>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</si>
  <si>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</si>
  <si>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</si>
  <si>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</si>
  <si>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</si>
  <si>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</si>
  <si>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</si>
  <si>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</si>
  <si>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</si>
  <si>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</si>
  <si>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</si>
  <si>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</si>
  <si>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</si>
  <si>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</si>
  <si>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</si>
  <si>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</si>
  <si>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</si>
  <si>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</si>
  <si>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</si>
  <si>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</si>
  <si>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</si>
  <si>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</si>
  <si>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</si>
  <si>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</si>
  <si>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</si>
  <si>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</si>
  <si>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</si>
  <si>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</si>
  <si>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</si>
  <si>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</si>
  <si>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</si>
  <si>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</si>
  <si>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</si>
  <si>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</si>
  <si>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</si>
  <si>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</si>
  <si>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</si>
  <si>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</si>
  <si>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</si>
  <si>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</si>
  <si>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</si>
  <si>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</si>
  <si>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</si>
  <si>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</si>
  <si>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</si>
  <si>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</si>
  <si>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</si>
  <si>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</si>
  <si>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</si>
  <si>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</si>
  <si>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</si>
  <si>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</si>
  <si>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</si>
  <si>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</si>
  <si>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</si>
  <si>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</si>
  <si>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</si>
  <si>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</si>
  <si>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</si>
  <si>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</si>
  <si>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</si>
  <si>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</si>
  <si>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</si>
  <si>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</si>
  <si>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</si>
  <si>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</si>
  <si>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</si>
  <si>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</si>
  <si>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</si>
  <si>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</si>
  <si>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</si>
  <si>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</si>
  <si>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</si>
  <si>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</si>
  <si>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</si>
  <si>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</si>
  <si>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</si>
  <si>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</si>
  <si>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</si>
  <si>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</si>
  <si>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</si>
  <si>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</si>
  <si>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</si>
  <si>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</si>
  <si>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</si>
  <si>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</si>
  <si>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</si>
  <si>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</si>
  <si>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</si>
  <si>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</si>
  <si>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</si>
  <si>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</si>
  <si>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</si>
  <si>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</si>
  <si>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</si>
  <si>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</si>
  <si>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</si>
  <si>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</si>
  <si>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</si>
  <si>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</si>
  <si>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</si>
  <si>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</si>
  <si>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</si>
  <si>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</si>
  <si>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</si>
  <si>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</si>
  <si>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</si>
  <si>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</si>
  <si>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</si>
  <si>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</si>
  <si>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</si>
  <si>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</si>
  <si>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</si>
  <si>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</si>
  <si>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</si>
  <si>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</si>
  <si>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</si>
  <si>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</si>
  <si>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</si>
  <si>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</si>
  <si>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</si>
  <si>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</si>
  <si>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</si>
  <si>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</si>
  <si>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</si>
  <si>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</si>
  <si>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</si>
  <si>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</si>
  <si>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</si>
  <si>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</si>
  <si>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</si>
  <si>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</si>
  <si>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</si>
  <si>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</si>
  <si>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</si>
  <si>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</si>
  <si>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</si>
  <si>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</si>
  <si>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</si>
  <si>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</si>
  <si>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</si>
  <si>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</si>
  <si>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</si>
  <si>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</si>
  <si>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</si>
  <si>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</si>
  <si>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</si>
  <si>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</si>
  <si>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</si>
  <si>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</si>
  <si>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</si>
  <si>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</si>
  <si>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</si>
  <si>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</si>
  <si>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</si>
  <si>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</si>
  <si>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</si>
  <si>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</si>
  <si>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</si>
  <si>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</si>
  <si>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</si>
  <si>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</si>
  <si>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</si>
  <si>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</si>
  <si>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</si>
  <si>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</si>
  <si>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</si>
  <si>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</si>
  <si>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</si>
  <si>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</si>
  <si>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</si>
  <si>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</si>
  <si>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</si>
  <si>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</si>
  <si>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</si>
  <si>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</si>
  <si>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</si>
  <si>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</si>
  <si>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</si>
  <si>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</si>
  <si>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</si>
  <si>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</si>
  <si>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</si>
  <si>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</si>
  <si>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</si>
  <si>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</si>
  <si>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</si>
  <si>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</si>
  <si>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</si>
  <si>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</si>
  <si>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</si>
  <si>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</si>
  <si>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</si>
  <si>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</si>
  <si>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</si>
  <si>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</si>
  <si>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</si>
  <si>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</si>
  <si>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</si>
  <si>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</si>
  <si>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</si>
  <si>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</si>
  <si>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</si>
  <si>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</si>
  <si>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</si>
  <si>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</si>
  <si>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</si>
  <si>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</si>
  <si>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</si>
  <si>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</si>
  <si>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</si>
  <si>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</si>
  <si>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</si>
  <si>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</si>
  <si>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</si>
  <si>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</si>
  <si>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</si>
  <si>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</si>
  <si>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</si>
  <si>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</si>
  <si>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</si>
  <si>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</si>
  <si>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</si>
  <si>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</si>
  <si>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</si>
  <si>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</si>
  <si>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</si>
  <si>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</si>
  <si>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</si>
  <si>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</si>
  <si>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</si>
  <si>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</si>
  <si>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</si>
  <si>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</si>
  <si>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</si>
  <si>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</si>
  <si>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</si>
  <si>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</si>
  <si>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</si>
  <si>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</si>
  <si>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</si>
  <si>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</si>
  <si>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</si>
  <si>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</si>
  <si>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</si>
  <si>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</si>
  <si>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</si>
  <si>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</si>
  <si>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</si>
  <si>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</si>
  <si>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</si>
  <si>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</si>
  <si>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</si>
  <si>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</si>
  <si>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</si>
  <si>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</si>
  <si>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</si>
  <si>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</si>
  <si>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</si>
  <si>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</si>
  <si>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</si>
  <si>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</si>
  <si>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</si>
  <si>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</si>
  <si>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</si>
  <si>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</si>
  <si>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</si>
  <si>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</si>
  <si>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</si>
  <si>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</si>
  <si>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</si>
  <si>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</si>
  <si>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</si>
  <si>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</si>
  <si>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</si>
  <si>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</si>
  <si>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</si>
  <si>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</si>
  <si>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</si>
  <si>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</si>
  <si>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</si>
  <si>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</si>
  <si>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</si>
  <si>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</si>
  <si>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</si>
  <si>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</si>
  <si>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</si>
  <si>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</si>
  <si>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</si>
  <si>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</si>
  <si>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</si>
  <si>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</si>
  <si>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</si>
  <si>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</si>
  <si>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</si>
  <si>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</si>
  <si>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</si>
  <si>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</si>
  <si>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</si>
  <si>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</si>
  <si>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</si>
  <si>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</si>
  <si>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</si>
  <si>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</si>
  <si>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</si>
  <si>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</si>
  <si>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</si>
  <si>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</si>
  <si>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</si>
  <si>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</si>
  <si>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</si>
  <si>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</si>
  <si>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</si>
  <si>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</si>
  <si>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</si>
  <si>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</si>
  <si>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</si>
  <si>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</si>
  <si>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</si>
  <si>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</si>
  <si>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</si>
  <si>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</si>
  <si>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</si>
  <si>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</si>
  <si>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</si>
  <si>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</si>
  <si>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</si>
  <si>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</si>
  <si>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</si>
  <si>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</si>
  <si>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</si>
  <si>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</si>
  <si>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</si>
  <si>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</si>
  <si>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</si>
  <si>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</si>
  <si>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</si>
  <si>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</si>
  <si>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</si>
  <si>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</si>
  <si>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</si>
  <si>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</si>
  <si>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</si>
  <si>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</si>
  <si>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</si>
  <si>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</si>
  <si>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</si>
  <si>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</si>
  <si>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</si>
  <si>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</si>
  <si>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</si>
  <si>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</si>
  <si>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</si>
  <si>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</si>
  <si>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</si>
  <si>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</si>
  <si>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</si>
  <si>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</si>
  <si>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</si>
  <si>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</si>
  <si>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</si>
  <si>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</si>
  <si>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</si>
  <si>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</si>
  <si>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</si>
  <si>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</si>
  <si>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</si>
  <si>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</si>
  <si>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</si>
  <si>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</si>
  <si>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</si>
  <si>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</si>
  <si>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</si>
  <si>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</si>
  <si>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</si>
  <si>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</si>
  <si>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</si>
  <si>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</si>
  <si>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</si>
  <si>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</si>
  <si>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</si>
  <si>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</si>
  <si>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</si>
  <si>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</si>
  <si>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</si>
  <si>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</si>
  <si>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</si>
  <si>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</si>
  <si>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</si>
  <si>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</si>
  <si>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</si>
  <si>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</si>
  <si>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</si>
  <si>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</si>
  <si>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</si>
  <si>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</si>
  <si>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</si>
  <si>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</si>
  <si>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</si>
  <si>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</si>
  <si>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</si>
  <si>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</si>
  <si>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</si>
  <si>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</si>
  <si>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</si>
  <si>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</si>
  <si>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</si>
  <si>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</si>
  <si>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</si>
  <si>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</si>
  <si>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</si>
  <si>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</si>
  <si>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</si>
  <si>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</si>
  <si>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</si>
  <si>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</si>
  <si>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</si>
  <si>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</si>
  <si>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</si>
  <si>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</si>
  <si>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</si>
  <si>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</si>
  <si>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</si>
  <si>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</si>
  <si>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</si>
  <si>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</si>
  <si>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</si>
  <si>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</si>
  <si>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</si>
  <si>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</si>
  <si>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</si>
  <si>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</si>
  <si>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</si>
  <si>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</si>
  <si>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</si>
  <si>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</si>
  <si>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</si>
  <si>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</si>
  <si>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</si>
  <si>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</si>
  <si>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</si>
  <si>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</si>
  <si>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</si>
  <si>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</si>
  <si>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</si>
  <si>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</si>
  <si>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</si>
  <si>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</si>
  <si>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</si>
  <si>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</si>
  <si>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</si>
  <si>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</si>
  <si>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</si>
  <si>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</si>
  <si>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</si>
  <si>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</si>
  <si>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</si>
  <si>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</si>
  <si>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</si>
  <si>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</si>
  <si>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</si>
  <si>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</si>
  <si>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</si>
  <si>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</si>
  <si>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</si>
  <si>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</si>
  <si>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</si>
  <si>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</si>
  <si>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</si>
  <si>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</si>
  <si>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</si>
  <si>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</si>
  <si>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</si>
  <si>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</si>
  <si>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</si>
  <si>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</si>
  <si>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</si>
  <si>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</si>
  <si>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</si>
  <si>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</si>
  <si>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</si>
  <si>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</si>
  <si>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</si>
  <si>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</si>
  <si>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</si>
  <si>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</si>
  <si>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</si>
  <si>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</si>
  <si>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</si>
  <si>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</si>
  <si>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</si>
  <si>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</si>
  <si>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</si>
  <si>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</si>
  <si>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</si>
  <si>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</si>
  <si>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</si>
  <si>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</si>
  <si>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</si>
  <si>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</si>
  <si>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</si>
  <si>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</si>
  <si>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</si>
  <si>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</si>
  <si>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</si>
  <si>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</si>
  <si>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</si>
  <si>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</si>
  <si>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</si>
  <si>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</si>
  <si>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</si>
  <si>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</si>
  <si>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</si>
  <si>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</si>
  <si>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</si>
  <si>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</si>
  <si>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</si>
  <si>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</si>
  <si>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</si>
  <si>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</si>
  <si>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</si>
  <si>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</si>
  <si>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</si>
  <si>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</si>
  <si>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</si>
  <si>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</si>
  <si>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</si>
  <si>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</si>
  <si>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</si>
  <si>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</si>
  <si>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</si>
  <si>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</si>
  <si>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</si>
  <si>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</si>
  <si>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</si>
  <si>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</si>
  <si>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</si>
  <si>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</si>
  <si>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</si>
  <si>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</si>
  <si>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</si>
  <si>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</si>
  <si>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</si>
  <si>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</si>
  <si>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</si>
  <si>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</si>
  <si>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</si>
  <si>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</si>
  <si>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</si>
  <si>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</si>
  <si>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</si>
  <si>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</si>
  <si>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</si>
  <si>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</si>
  <si>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</si>
  <si>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</si>
  <si>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</si>
  <si>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</si>
  <si>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</si>
  <si>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</si>
  <si>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</si>
  <si>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</si>
  <si>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</si>
  <si>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</si>
  <si>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</si>
  <si>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</si>
  <si>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</si>
  <si>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</si>
  <si>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</si>
  <si>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</si>
  <si>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</si>
  <si>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</si>
  <si>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</si>
  <si>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</si>
  <si>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</si>
  <si>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</si>
  <si>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</si>
  <si>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</si>
  <si>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</si>
  <si>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</si>
  <si>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</si>
  <si>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</si>
  <si>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</si>
  <si>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</si>
  <si>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</si>
  <si>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</si>
  <si>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</si>
  <si>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</si>
  <si>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</si>
  <si>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</si>
  <si>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</si>
  <si>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</si>
  <si>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</si>
  <si>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</si>
  <si>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</si>
  <si>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</si>
  <si>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</si>
  <si>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</si>
  <si>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</si>
  <si>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</si>
  <si>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</si>
  <si>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</si>
  <si>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</si>
  <si>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</si>
  <si>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</si>
  <si>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</si>
  <si>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</si>
  <si>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</si>
  <si>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</si>
  <si>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</si>
  <si>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</si>
  <si>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</si>
  <si>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</si>
  <si>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</si>
  <si>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</si>
  <si>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</si>
  <si>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</si>
  <si>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</si>
  <si>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</si>
  <si>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</si>
  <si>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</si>
  <si>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</si>
  <si>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</si>
  <si>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</si>
  <si>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</si>
  <si>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</si>
  <si>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</si>
  <si>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</si>
  <si>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</si>
  <si>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</si>
  <si>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</si>
  <si>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</si>
  <si>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</si>
  <si>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</si>
  <si>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</si>
  <si>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</si>
  <si>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</si>
  <si>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</si>
  <si>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</si>
  <si>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</si>
  <si>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</si>
  <si>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</si>
  <si>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</si>
  <si>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</si>
  <si>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</si>
  <si>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</si>
  <si>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</si>
  <si>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</si>
  <si>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</si>
  <si>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</si>
  <si>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</si>
  <si>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</si>
  <si>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</si>
  <si>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</si>
  <si>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</si>
  <si>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</si>
  <si>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</si>
  <si>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</si>
  <si>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</si>
  <si>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</si>
  <si>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</si>
  <si>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</si>
  <si>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</si>
  <si>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</si>
  <si>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</si>
  <si>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</si>
  <si>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</si>
  <si>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</si>
  <si>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</si>
  <si>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</si>
  <si>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</si>
  <si>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</si>
  <si>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</si>
  <si>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</si>
  <si>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</si>
  <si>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</si>
  <si>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</si>
  <si>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</si>
  <si>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</si>
  <si>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</si>
  <si>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</si>
  <si>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</si>
  <si>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</si>
  <si>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</si>
  <si>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</si>
  <si>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</si>
  <si>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</si>
  <si>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</si>
  <si>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</si>
  <si>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</si>
  <si>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</si>
  <si>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</si>
  <si>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</si>
  <si>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</si>
  <si>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</si>
  <si>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</si>
  <si>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</si>
  <si>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</si>
  <si>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</si>
  <si>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</si>
  <si>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</si>
  <si>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</si>
  <si>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</si>
  <si>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</si>
  <si>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</si>
  <si>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</si>
  <si>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</si>
  <si>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</si>
  <si>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</si>
  <si>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</si>
  <si>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</si>
  <si>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</si>
  <si>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</si>
  <si>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</si>
  <si>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</si>
  <si>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</si>
  <si>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</si>
  <si>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</si>
  <si>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</si>
  <si>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</si>
  <si>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</si>
  <si>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</si>
  <si>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</si>
  <si>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</si>
  <si>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</si>
  <si>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</si>
  <si>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</si>
  <si>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</si>
  <si>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</si>
  <si>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</si>
  <si>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</si>
  <si>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</si>
  <si>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</si>
  <si>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</si>
  <si>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</si>
  <si>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</si>
  <si>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</si>
  <si>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</si>
  <si>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</si>
  <si>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</si>
  <si>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</si>
  <si>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</si>
  <si>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</si>
  <si>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</si>
  <si>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</si>
  <si>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</si>
  <si>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</si>
  <si>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</si>
  <si>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</si>
  <si>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</si>
  <si>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</si>
  <si>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</si>
  <si>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</si>
  <si>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</si>
  <si>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</si>
  <si>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</si>
  <si>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</si>
  <si>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</si>
  <si>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</si>
  <si>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</si>
  <si>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</si>
  <si>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</si>
  <si>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</si>
  <si>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</si>
  <si>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</si>
  <si>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</si>
  <si>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</si>
  <si>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</si>
  <si>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</si>
  <si>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</si>
  <si>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</si>
  <si>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</si>
  <si>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</si>
  <si>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</si>
  <si>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</si>
  <si>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</si>
  <si>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</si>
  <si>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</si>
  <si>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</si>
  <si>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</si>
  <si>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</si>
  <si>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</si>
  <si>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</si>
  <si>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</si>
  <si>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</si>
  <si>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</si>
  <si>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</si>
  <si>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</si>
  <si>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</si>
  <si>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</si>
  <si>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</si>
  <si>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</si>
  <si>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</si>
  <si>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</si>
  <si>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</si>
  <si>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</si>
  <si>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</si>
  <si>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</si>
  <si>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</si>
  <si>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</si>
  <si>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</si>
  <si>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</si>
  <si>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</si>
  <si>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</si>
  <si>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</si>
  <si>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</si>
  <si>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</si>
  <si>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</si>
  <si>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</si>
  <si>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</si>
  <si>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</si>
  <si>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</si>
  <si>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</si>
  <si>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</si>
  <si>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</si>
  <si>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</si>
  <si>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</si>
  <si>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</si>
  <si>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</si>
  <si>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</si>
  <si>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</si>
  <si>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</si>
  <si>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</si>
  <si>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</si>
  <si>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</si>
  <si>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</si>
  <si>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</si>
  <si>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</si>
  <si>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</si>
  <si>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</si>
  <si>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</si>
  <si>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</si>
  <si>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</si>
  <si>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</si>
  <si>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</si>
  <si>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</si>
  <si>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</si>
  <si>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</si>
  <si>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</si>
  <si>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</si>
  <si>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</si>
  <si>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</si>
  <si>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</si>
  <si>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</si>
  <si>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</si>
  <si>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</si>
  <si>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</si>
  <si>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</si>
  <si>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</si>
  <si>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</si>
  <si>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</si>
  <si>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</si>
  <si>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</si>
  <si>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</si>
  <si>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</si>
  <si>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</si>
  <si>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</si>
  <si>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</si>
  <si>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</si>
  <si>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</si>
  <si>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</si>
  <si>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</si>
  <si>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</si>
  <si>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</si>
  <si>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</si>
  <si>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</si>
  <si>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</si>
  <si>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</si>
  <si>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</si>
  <si>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</si>
  <si>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</si>
  <si>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</si>
  <si>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</si>
  <si>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</si>
  <si>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</si>
  <si>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</si>
  <si>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</si>
  <si>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</si>
  <si>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</si>
  <si>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</si>
  <si>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</si>
  <si>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</si>
  <si>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</si>
  <si>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</si>
  <si>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</si>
  <si>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</si>
  <si>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</si>
  <si>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</si>
  <si>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</si>
  <si>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</si>
  <si>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</si>
  <si>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</si>
  <si>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</si>
  <si>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</si>
  <si>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</si>
  <si>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</si>
  <si>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</si>
  <si>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</si>
  <si>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</si>
  <si>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</si>
  <si>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</si>
  <si>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</si>
  <si>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</si>
  <si>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</si>
  <si>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</si>
  <si>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</si>
  <si>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</si>
  <si>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</si>
  <si>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</si>
  <si>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</si>
  <si>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</si>
  <si>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</si>
  <si>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</si>
  <si>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</si>
  <si>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</si>
  <si>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</si>
  <si>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</si>
  <si>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</si>
  <si>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</si>
  <si>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</si>
  <si>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</si>
  <si>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</si>
  <si>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</si>
  <si>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</si>
  <si>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</si>
  <si>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</si>
  <si>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</si>
  <si>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</si>
  <si>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</si>
  <si>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</si>
  <si>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</si>
  <si>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</si>
  <si>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</si>
  <si>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</si>
  <si>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</si>
  <si>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</si>
  <si>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</si>
  <si>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</si>
  <si>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</si>
  <si>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</si>
  <si>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</si>
  <si>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</si>
  <si>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</si>
  <si>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</si>
  <si>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</si>
  <si>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</si>
  <si>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</si>
  <si>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</si>
  <si>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</si>
  <si>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</si>
  <si>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</si>
  <si>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</si>
  <si>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</si>
  <si>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</si>
  <si>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</si>
  <si>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</si>
  <si>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</si>
  <si>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</si>
  <si>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</si>
  <si>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</si>
  <si>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</si>
  <si>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</si>
  <si>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</si>
  <si>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</si>
  <si>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</si>
  <si>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</si>
  <si>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</si>
  <si>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</si>
  <si>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</si>
  <si>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</si>
  <si>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</si>
  <si>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</si>
  <si>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</si>
  <si>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</si>
  <si>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</si>
  <si>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</si>
  <si>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</si>
  <si>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</si>
  <si>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</si>
  <si>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</si>
  <si>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</si>
  <si>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</si>
  <si>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</si>
  <si>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</si>
  <si>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</si>
  <si>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</si>
  <si>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</si>
  <si>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</si>
  <si>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</si>
  <si>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</si>
  <si>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</si>
  <si>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</si>
  <si>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</si>
  <si>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</si>
  <si>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</si>
  <si>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</si>
  <si>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</si>
  <si>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</si>
  <si>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</si>
  <si>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</si>
  <si>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</si>
  <si>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</si>
  <si>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</si>
  <si>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</si>
  <si>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</si>
  <si>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</si>
  <si>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</si>
  <si>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</si>
  <si>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</si>
  <si>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</si>
  <si>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</si>
  <si>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</si>
  <si>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</si>
  <si>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</si>
  <si>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</si>
  <si>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</si>
  <si>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</si>
  <si>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</si>
  <si>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</si>
  <si>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</si>
  <si>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</si>
  <si>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</si>
  <si>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</si>
  <si>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</si>
  <si>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</si>
  <si>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</si>
  <si>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</si>
  <si>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</si>
  <si>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</si>
  <si>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</si>
  <si>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</si>
  <si>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</si>
  <si>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</si>
  <si>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</si>
  <si>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</si>
  <si>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</si>
  <si>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</si>
  <si>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</si>
  <si>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</si>
  <si>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</si>
  <si>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</si>
  <si>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</si>
  <si>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</si>
  <si>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</si>
  <si>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</si>
  <si>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</si>
  <si>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</si>
  <si>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</si>
  <si>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</si>
  <si>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</si>
  <si>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</si>
  <si>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</si>
  <si>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</si>
  <si>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</si>
  <si>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</si>
  <si>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</si>
  <si>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</si>
  <si>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</si>
  <si>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</si>
  <si>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</si>
  <si>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</si>
  <si>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</si>
  <si>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</si>
  <si>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</si>
  <si>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</si>
  <si>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</si>
  <si>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</si>
  <si>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</si>
  <si>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</si>
  <si>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</si>
  <si>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</si>
  <si>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</si>
  <si>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</si>
  <si>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</si>
  <si>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</si>
  <si>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</si>
  <si>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</si>
  <si>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</si>
  <si>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</si>
  <si>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</si>
  <si>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</si>
  <si>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</si>
  <si>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</si>
  <si>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</si>
  <si>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</si>
  <si>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</si>
  <si>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</si>
  <si>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</si>
  <si>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</si>
  <si>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</si>
  <si>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</si>
  <si>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</si>
  <si>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</si>
  <si>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</si>
  <si>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</si>
  <si>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</si>
  <si>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</si>
  <si>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</si>
  <si>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</si>
  <si>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</si>
  <si>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</si>
  <si>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</si>
  <si>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</si>
  <si>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</si>
  <si>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</si>
  <si>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</si>
  <si>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</si>
  <si>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</si>
  <si>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</si>
  <si>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</si>
  <si>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</si>
  <si>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</si>
  <si>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</si>
  <si>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</si>
  <si>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</si>
  <si>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</si>
  <si>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</si>
  <si>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</si>
  <si>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</si>
  <si>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</si>
  <si>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</si>
  <si>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</si>
  <si>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</si>
  <si>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</si>
  <si>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</si>
  <si>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</si>
  <si>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</si>
  <si>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</si>
  <si>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</si>
  <si>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</si>
  <si>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</si>
  <si>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</si>
  <si>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</si>
  <si>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</si>
  <si>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</si>
  <si>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</si>
  <si>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</si>
  <si>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</si>
  <si>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</si>
  <si>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</si>
  <si>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</si>
  <si>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</si>
  <si>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</si>
  <si>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</si>
  <si>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</si>
  <si>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</si>
  <si>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</si>
  <si>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</si>
  <si>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</si>
  <si>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</si>
  <si>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</si>
  <si>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</si>
  <si>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</si>
  <si>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</si>
  <si>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</si>
  <si>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</si>
  <si>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</si>
  <si>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</si>
  <si>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</si>
  <si>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</si>
  <si>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</si>
  <si>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</si>
  <si>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</si>
  <si>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</si>
  <si>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</si>
  <si>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</si>
  <si>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</si>
  <si>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</si>
  <si>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</si>
  <si>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</si>
  <si>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</si>
  <si>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</si>
  <si>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</si>
  <si>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</si>
  <si>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</si>
  <si>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</si>
  <si>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</si>
  <si>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</si>
  <si>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</si>
  <si>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</si>
  <si>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</si>
  <si>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</si>
  <si>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</si>
  <si>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</si>
  <si>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</si>
  <si>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</si>
  <si>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</si>
  <si>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</si>
  <si>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</si>
  <si>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</si>
  <si>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</si>
  <si>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</si>
  <si>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</si>
  <si>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</si>
  <si>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</si>
  <si>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</si>
  <si>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</si>
  <si>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</si>
  <si>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</si>
  <si>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</si>
  <si>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</si>
  <si>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</si>
  <si>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</si>
  <si>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</si>
  <si>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</si>
  <si>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</si>
  <si>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</si>
  <si>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</si>
  <si>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</si>
  <si>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</si>
  <si>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</si>
  <si>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</si>
  <si>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</si>
  <si>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</si>
  <si>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</si>
  <si>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</si>
  <si>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</si>
  <si>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</si>
  <si>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</si>
  <si>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</si>
  <si>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</si>
  <si>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</si>
  <si>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</si>
  <si>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</si>
  <si>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</si>
  <si>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</si>
  <si>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</si>
  <si>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</si>
  <si>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</si>
  <si>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</si>
  <si>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</si>
  <si>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</si>
  <si>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</si>
  <si>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</si>
  <si>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</si>
  <si>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</si>
  <si>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</si>
  <si>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</si>
  <si>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</si>
  <si>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</si>
  <si>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</si>
  <si>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</si>
  <si>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</si>
  <si>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</si>
  <si>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</si>
  <si>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</si>
  <si>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</si>
  <si>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</si>
  <si>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</si>
  <si>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</si>
  <si>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</si>
  <si>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</si>
  <si>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</si>
  <si>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</si>
  <si>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</si>
  <si>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</si>
  <si>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</si>
  <si>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</si>
  <si>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</si>
  <si>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</si>
  <si>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</si>
  <si>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</si>
  <si>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</si>
  <si>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</si>
  <si>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</si>
  <si>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</si>
  <si>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</si>
  <si>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</si>
  <si>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</si>
  <si>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</si>
  <si>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</si>
  <si>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</si>
  <si>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</si>
  <si>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</si>
  <si>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</si>
  <si>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</si>
  <si>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</si>
  <si>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</si>
  <si>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</si>
  <si>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</si>
  <si>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</si>
  <si>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</si>
  <si>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</si>
  <si>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</si>
  <si>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</si>
  <si>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</si>
  <si>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</si>
  <si>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</si>
  <si>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</si>
  <si>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</si>
  <si>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</si>
  <si>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</si>
  <si>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</si>
  <si>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</si>
  <si>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</si>
  <si>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</si>
  <si>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</si>
  <si>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</si>
  <si>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</si>
  <si>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</si>
  <si>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</si>
  <si>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</si>
  <si>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</si>
  <si>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</si>
  <si>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</si>
  <si>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</si>
  <si>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</si>
  <si>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</si>
  <si>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</si>
  <si>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</si>
  <si>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</si>
  <si>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</si>
  <si>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</si>
  <si>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</si>
  <si>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</si>
  <si>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</si>
  <si>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</si>
  <si>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</si>
  <si>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</si>
  <si>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</si>
  <si>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</si>
  <si>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</si>
  <si>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</si>
  <si>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</si>
  <si>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</si>
  <si>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</si>
  <si>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</si>
  <si>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</si>
  <si>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</si>
  <si>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</si>
  <si>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</si>
  <si>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</si>
  <si>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</si>
  <si>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</si>
  <si>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</si>
  <si>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</si>
  <si>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</si>
  <si>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</si>
  <si>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</si>
  <si>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</si>
  <si>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</si>
  <si>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</si>
  <si>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</si>
  <si>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</si>
  <si>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</si>
  <si>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</si>
  <si>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</si>
  <si>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</si>
  <si>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</si>
  <si>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</si>
  <si>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</si>
  <si>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</si>
  <si>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</si>
  <si>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</si>
  <si>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</si>
  <si>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</si>
  <si>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</si>
  <si>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</si>
  <si>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</si>
  <si>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</si>
  <si>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</si>
  <si>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</si>
  <si>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</si>
  <si>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</si>
  <si>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</si>
  <si>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</si>
  <si>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</si>
  <si>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</si>
  <si>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</si>
  <si>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</si>
  <si>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</si>
  <si>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</si>
  <si>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</si>
  <si>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</si>
  <si>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</si>
  <si>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</si>
  <si>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</si>
  <si>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</si>
  <si>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</si>
  <si>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</si>
  <si>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</si>
  <si>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</si>
  <si>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</si>
  <si>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</si>
  <si>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</si>
  <si>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</si>
  <si>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</si>
  <si>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</si>
  <si>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</si>
  <si>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</si>
  <si>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</si>
  <si>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</si>
  <si>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</si>
  <si>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</si>
  <si>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</si>
  <si>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</si>
  <si>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</si>
  <si>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</si>
  <si>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</si>
  <si>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</si>
  <si>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</si>
  <si>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</si>
  <si>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</si>
  <si>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</si>
  <si>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</si>
  <si>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</si>
  <si>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</si>
  <si>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</si>
  <si>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</si>
  <si>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</si>
  <si>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</si>
  <si>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</si>
  <si>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</si>
  <si>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</si>
  <si>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</si>
  <si>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</si>
  <si>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</si>
  <si>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</si>
  <si>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</si>
  <si>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</si>
  <si>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</si>
  <si>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</si>
  <si>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</si>
  <si>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</si>
  <si>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</si>
  <si>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</si>
  <si>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</si>
  <si>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</si>
  <si>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</si>
  <si>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</si>
  <si>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</si>
  <si>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</si>
  <si>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</si>
  <si>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</si>
  <si>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</si>
  <si>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</si>
  <si>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</si>
  <si>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</si>
  <si>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</si>
  <si>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</si>
  <si>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</si>
  <si>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</si>
  <si>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</si>
  <si>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</si>
  <si>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</si>
  <si>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</si>
  <si>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</si>
  <si>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</si>
  <si>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</si>
  <si>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</si>
  <si>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</si>
  <si>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</si>
  <si>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</si>
  <si>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</si>
  <si>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</si>
  <si>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</si>
  <si>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</si>
  <si>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</si>
  <si>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</si>
  <si>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</si>
  <si>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</si>
  <si>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</si>
  <si>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</si>
  <si>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</si>
  <si>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</si>
  <si>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</si>
  <si>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</si>
  <si>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</si>
  <si>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</si>
  <si>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</si>
  <si>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</si>
  <si>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</si>
  <si>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</si>
  <si>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</si>
  <si>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</si>
  <si>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</si>
  <si>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</si>
  <si>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</si>
  <si>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</si>
  <si>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</si>
  <si>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</si>
  <si>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</si>
  <si>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</si>
  <si>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</si>
  <si>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</si>
  <si>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</si>
  <si>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</si>
  <si>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</si>
  <si>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</si>
  <si>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</si>
  <si>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</si>
  <si>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</si>
  <si>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</si>
  <si>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</si>
  <si>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</si>
  <si>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</si>
  <si>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</si>
  <si>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</si>
  <si>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</si>
  <si>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</si>
  <si>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</si>
  <si>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</si>
  <si>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</si>
  <si>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</si>
  <si>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</si>
  <si>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</si>
  <si>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</si>
  <si>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</si>
  <si>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</si>
  <si>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</si>
  <si>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</si>
  <si>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</si>
  <si>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</si>
  <si>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</si>
  <si>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</si>
  <si>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</si>
  <si>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</si>
  <si>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</si>
  <si>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</si>
  <si>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</si>
  <si>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</si>
  <si>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</si>
  <si>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</si>
  <si>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</si>
  <si>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</si>
  <si>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</si>
  <si>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</si>
  <si>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</si>
  <si>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</si>
  <si>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</si>
  <si>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</si>
  <si>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</si>
  <si>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</si>
  <si>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</si>
  <si>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</si>
  <si>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</si>
  <si>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</si>
  <si>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</si>
  <si>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</si>
  <si>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</si>
  <si>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</si>
  <si>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</si>
  <si>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</si>
  <si>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</si>
  <si>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</si>
  <si>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</si>
  <si>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</si>
  <si>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</si>
  <si>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</si>
  <si>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</si>
  <si>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</si>
  <si>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</si>
  <si>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</si>
  <si>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</si>
  <si>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</si>
  <si>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</si>
  <si>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</si>
  <si>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</si>
  <si>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</si>
  <si>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</si>
  <si>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</si>
  <si>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</si>
  <si>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</si>
  <si>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</si>
  <si>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</si>
  <si>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</si>
  <si>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</si>
  <si>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</si>
  <si>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</si>
  <si>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</si>
  <si>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</si>
  <si>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</si>
  <si>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</si>
  <si>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</si>
  <si>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</si>
  <si>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</si>
  <si>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</si>
  <si>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</si>
  <si>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</si>
  <si>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</si>
  <si>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</si>
  <si>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</si>
  <si>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</si>
  <si>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</si>
  <si>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</si>
  <si>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</si>
  <si>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</si>
  <si>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</si>
  <si>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</si>
  <si>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</si>
  <si>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</si>
  <si>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</si>
  <si>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</si>
  <si>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</si>
  <si>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</si>
  <si>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</si>
  <si>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</si>
  <si>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</si>
  <si>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</si>
  <si>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</si>
  <si>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</si>
  <si>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</si>
  <si>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</si>
  <si>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</si>
  <si>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</si>
  <si>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</si>
  <si>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</si>
  <si>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</si>
  <si>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</si>
  <si>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</si>
  <si>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</si>
  <si>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</si>
  <si>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</si>
  <si>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</si>
  <si>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</si>
  <si>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</si>
  <si>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</si>
  <si>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</si>
  <si>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</si>
  <si>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</si>
  <si>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</si>
  <si>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</si>
  <si>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</si>
  <si>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</si>
  <si>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</si>
  <si>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</si>
  <si>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</si>
  <si>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</si>
  <si>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</si>
  <si>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</si>
  <si>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</si>
  <si>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</si>
  <si>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</si>
  <si>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</si>
  <si>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</si>
  <si>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</si>
  <si>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</si>
  <si>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</si>
  <si>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</si>
  <si>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</si>
  <si>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</si>
  <si>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</si>
  <si>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</si>
  <si>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</si>
  <si>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</si>
  <si>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</si>
  <si>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</si>
  <si>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</si>
  <si>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</si>
  <si>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</si>
  <si>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</si>
  <si>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</si>
  <si>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</si>
  <si>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</si>
  <si>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</si>
  <si>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</si>
  <si>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</si>
  <si>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</si>
  <si>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</si>
  <si>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</si>
  <si>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</si>
  <si>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</si>
  <si>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</si>
  <si>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</si>
  <si>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</si>
  <si>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</si>
  <si>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</si>
  <si>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</si>
  <si>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</si>
  <si>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</si>
  <si>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</si>
  <si>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</si>
  <si>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</si>
  <si>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</si>
  <si>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</si>
  <si>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</si>
  <si>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</si>
  <si>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</si>
  <si>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</si>
  <si>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</si>
  <si>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</si>
  <si>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</si>
  <si>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</si>
  <si>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</si>
  <si>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</si>
  <si>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</si>
  <si>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</si>
  <si>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</si>
  <si>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</si>
  <si>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</si>
  <si>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</si>
  <si>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</si>
  <si>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</si>
  <si>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</si>
  <si>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</si>
  <si>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</si>
  <si>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</si>
  <si>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</si>
  <si>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</si>
  <si>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</si>
  <si>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</si>
  <si>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</si>
  <si>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</si>
  <si>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</si>
  <si>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</si>
  <si>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</si>
  <si>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</si>
  <si>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</si>
  <si>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</si>
  <si>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</si>
  <si>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</si>
  <si>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</si>
  <si>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</si>
  <si>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</si>
  <si>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</si>
  <si>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</si>
  <si>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</si>
  <si>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</si>
  <si>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</si>
  <si>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</si>
  <si>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</si>
  <si>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</si>
  <si>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</si>
  <si>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</si>
  <si>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</si>
  <si>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</si>
  <si>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</si>
  <si>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</si>
  <si>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</si>
  <si>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</si>
  <si>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</si>
  <si>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</si>
  <si>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</si>
  <si>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</si>
  <si>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</si>
  <si>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</si>
  <si>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</si>
  <si>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</si>
  <si>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</si>
  <si>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</si>
  <si>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</si>
  <si>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</si>
  <si>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</si>
  <si>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</si>
  <si>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</si>
  <si>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</si>
  <si>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</si>
  <si>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</si>
  <si>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</si>
  <si>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</si>
  <si>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</si>
  <si>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</si>
  <si>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</si>
  <si>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</si>
  <si>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</si>
  <si>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</si>
  <si>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</si>
  <si>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</si>
  <si>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</si>
  <si>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</si>
  <si>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</si>
  <si>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</si>
  <si>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</si>
  <si>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</si>
  <si>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</si>
  <si>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</si>
  <si>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</si>
  <si>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</si>
  <si>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</si>
  <si>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</si>
  <si>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</si>
  <si>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</si>
  <si>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</si>
  <si>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</si>
  <si>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</si>
  <si>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</si>
  <si>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</si>
  <si>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</si>
  <si>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</si>
  <si>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</si>
  <si>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</si>
  <si>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</si>
  <si>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</si>
  <si>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</si>
  <si>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</si>
  <si>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</si>
  <si>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</si>
  <si>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</si>
  <si>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</si>
  <si>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</si>
  <si>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</si>
  <si>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</si>
  <si>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</si>
  <si>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</si>
  <si>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</si>
  <si>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</si>
  <si>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</si>
  <si>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</si>
  <si>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</si>
  <si>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</si>
  <si>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</si>
  <si>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</si>
  <si>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</si>
  <si>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</si>
  <si>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</si>
  <si>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</si>
  <si>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</si>
  <si>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</si>
  <si>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</si>
  <si>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</si>
  <si>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</si>
  <si>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</si>
  <si>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</si>
  <si>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</si>
  <si>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</si>
  <si>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</si>
  <si>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</si>
  <si>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</si>
  <si>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</si>
  <si>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</si>
  <si>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</si>
  <si>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</si>
  <si>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</si>
  <si>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</si>
  <si>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</si>
  <si>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</si>
  <si>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</si>
  <si>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</si>
  <si>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</si>
  <si>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</si>
  <si>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</si>
  <si>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</si>
  <si>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</si>
  <si>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</si>
  <si>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</si>
  <si>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</si>
  <si>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</si>
  <si>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</si>
  <si>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</si>
  <si>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</si>
  <si>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</si>
  <si>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</si>
  <si>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</si>
  <si>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</si>
  <si>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</si>
  <si>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</si>
  <si>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</si>
  <si>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</si>
  <si>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</si>
  <si>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</si>
  <si>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</si>
  <si>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</si>
  <si>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</si>
  <si>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</si>
  <si>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</si>
  <si>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</si>
  <si>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</si>
  <si>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</si>
  <si>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</si>
  <si>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</si>
  <si>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</si>
  <si>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</si>
  <si>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</si>
  <si>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</si>
  <si>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</si>
  <si>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</si>
  <si>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</si>
  <si>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</si>
  <si>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</si>
  <si>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</si>
  <si>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</si>
  <si>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</si>
  <si>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</si>
  <si>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</si>
  <si>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</si>
  <si>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</si>
  <si>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</si>
  <si>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</si>
  <si>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</si>
  <si>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</si>
  <si>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</si>
  <si>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</si>
  <si>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</si>
  <si>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</si>
  <si>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</si>
  <si>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</si>
  <si>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</si>
  <si>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</si>
  <si>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</si>
  <si>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</si>
  <si>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</si>
  <si>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</si>
  <si>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</si>
  <si>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</si>
  <si>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</si>
  <si>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</si>
  <si>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</si>
  <si>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</si>
  <si>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</si>
  <si>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</si>
  <si>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</si>
  <si>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</si>
  <si>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</si>
  <si>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</si>
  <si>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</si>
  <si>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</si>
  <si>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</si>
  <si>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</si>
  <si>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</si>
  <si>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</si>
  <si>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</si>
  <si>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</si>
  <si>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</si>
  <si>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</si>
  <si>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</si>
  <si>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</si>
  <si>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</si>
  <si>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</si>
  <si>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</si>
  <si>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</si>
  <si>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</si>
  <si>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</si>
  <si>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</si>
  <si>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</si>
  <si>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</si>
  <si>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</si>
  <si>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</si>
  <si>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</si>
  <si>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</si>
  <si>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</si>
  <si>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</si>
  <si>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</si>
  <si>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</si>
  <si>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</si>
  <si>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</si>
  <si>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</si>
  <si>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</si>
  <si>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</si>
  <si>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</si>
  <si>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</si>
  <si>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</si>
  <si>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</si>
  <si>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</si>
  <si>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</si>
  <si>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</si>
  <si>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</si>
  <si>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</si>
  <si>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</si>
  <si>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</si>
  <si>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</si>
  <si>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</si>
  <si>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</si>
  <si>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</si>
  <si>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</si>
  <si>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</si>
  <si>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</si>
  <si>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</si>
  <si>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</si>
  <si>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</si>
  <si>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</si>
  <si>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</si>
  <si>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</si>
  <si>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</si>
  <si>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</si>
  <si>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</si>
  <si>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</si>
  <si>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</si>
  <si>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</si>
  <si>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</si>
  <si>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</si>
  <si>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</si>
  <si>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</si>
  <si>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</si>
  <si>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</si>
  <si>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</si>
  <si>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</si>
  <si>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</si>
  <si>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</si>
  <si>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</si>
  <si>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</si>
  <si>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</si>
  <si>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</si>
  <si>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</si>
  <si>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</si>
  <si>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</si>
  <si>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</si>
  <si>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</si>
  <si>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</si>
  <si>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</si>
  <si>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</si>
  <si>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</si>
  <si>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</si>
  <si>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</si>
  <si>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</si>
  <si>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</si>
  <si>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</si>
  <si>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</si>
  <si>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</si>
  <si>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</si>
  <si>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</si>
  <si>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</si>
  <si>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</si>
  <si>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</si>
  <si>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</si>
  <si>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</si>
  <si>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</si>
  <si>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</si>
  <si>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</si>
  <si>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</si>
  <si>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</si>
  <si>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</si>
  <si>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</si>
  <si>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</si>
  <si>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</si>
  <si>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</si>
  <si>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</si>
  <si>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</si>
  <si>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</si>
  <si>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</si>
  <si>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</si>
  <si>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</si>
  <si>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</si>
  <si>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</si>
  <si>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</si>
  <si>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</si>
  <si>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</si>
  <si>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</si>
  <si>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</si>
  <si>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</si>
  <si>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</si>
  <si>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</si>
  <si>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</si>
  <si>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</si>
  <si>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</si>
  <si>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</si>
  <si>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</si>
  <si>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</si>
  <si>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</si>
  <si>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</si>
  <si>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</si>
  <si>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</si>
  <si>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</si>
  <si>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</si>
  <si>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</si>
  <si>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</si>
  <si>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</si>
  <si>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</si>
  <si>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</si>
  <si>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</si>
  <si>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</si>
  <si>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</si>
  <si>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</si>
  <si>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</si>
  <si>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</si>
  <si>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</si>
  <si>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</si>
  <si>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</si>
  <si>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</si>
  <si>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</si>
  <si>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</si>
  <si>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</si>
  <si>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</si>
  <si>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</si>
  <si>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</si>
  <si>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</si>
  <si>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</si>
  <si>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</si>
  <si>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</si>
  <si>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</si>
  <si>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</si>
  <si>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</si>
  <si>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</si>
  <si>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</si>
  <si>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</si>
  <si>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</si>
  <si>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</si>
  <si>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</si>
  <si>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</si>
  <si>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</si>
  <si>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</si>
  <si>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</si>
  <si>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</si>
  <si>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</si>
  <si>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</si>
  <si>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</si>
  <si>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</si>
  <si>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</si>
  <si>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</si>
  <si>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</si>
  <si>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</si>
  <si>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</si>
  <si>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</si>
  <si>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</si>
  <si>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</si>
  <si>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</si>
  <si>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</si>
  <si>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</si>
  <si>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</si>
  <si>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</si>
  <si>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</si>
  <si>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</si>
  <si>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</si>
  <si>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</si>
  <si>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</si>
  <si>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</si>
  <si>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</si>
  <si>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</si>
  <si>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</si>
  <si>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</si>
  <si>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</si>
  <si>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</si>
  <si>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</si>
  <si>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</si>
  <si>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</si>
  <si>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</si>
  <si>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</si>
  <si>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</si>
  <si>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</si>
  <si>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</si>
  <si>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</si>
  <si>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</si>
  <si>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</si>
  <si>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</si>
  <si>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</si>
  <si>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</si>
  <si>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</si>
  <si>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</si>
  <si>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</si>
  <si>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</si>
  <si>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</si>
  <si>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</si>
  <si>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</si>
  <si>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</si>
  <si>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</si>
  <si>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</si>
  <si>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</si>
  <si>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</si>
  <si>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</si>
  <si>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</si>
  <si>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</si>
  <si>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</si>
  <si>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</si>
  <si>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</si>
  <si>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</si>
  <si>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</si>
  <si>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</si>
  <si>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</si>
  <si>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</si>
  <si>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</si>
  <si>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</si>
  <si>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</si>
  <si>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</si>
  <si>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</si>
  <si>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</si>
  <si>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</si>
  <si>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</si>
  <si>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</si>
  <si>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</si>
  <si>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</si>
  <si>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</si>
  <si>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</si>
  <si>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</si>
  <si>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</si>
  <si>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</si>
  <si>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</si>
  <si>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</si>
  <si>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</si>
  <si>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</si>
  <si>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</si>
  <si>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</si>
  <si>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</si>
  <si>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</si>
  <si>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</si>
  <si>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</si>
  <si>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</si>
  <si>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</si>
  <si>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</si>
  <si>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</si>
  <si>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</si>
  <si>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</si>
  <si>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</si>
  <si>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</si>
  <si>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</si>
  <si>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</si>
  <si>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</si>
  <si>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</si>
  <si>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</si>
  <si>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</si>
  <si>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</si>
  <si>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</si>
  <si>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</si>
  <si>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</si>
  <si>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</si>
  <si>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</si>
  <si>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</si>
  <si>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</si>
  <si>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</si>
  <si>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</si>
  <si>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</si>
  <si>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</si>
  <si>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</si>
  <si>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</si>
  <si>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</si>
  <si>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</si>
  <si>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</si>
  <si>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</si>
  <si>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</si>
  <si>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</si>
  <si>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</si>
  <si>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</si>
  <si>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</si>
  <si>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</si>
  <si>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</si>
  <si>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</si>
  <si>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</si>
  <si>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</si>
  <si>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</si>
  <si>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</si>
  <si>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</si>
  <si>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</si>
  <si>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</si>
  <si>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</si>
  <si>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</si>
  <si>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</si>
  <si>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</si>
  <si>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</si>
  <si>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</si>
  <si>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</si>
  <si>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</si>
  <si>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</si>
  <si>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</si>
  <si>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</si>
  <si>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</si>
  <si>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</si>
  <si>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</si>
  <si>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</si>
  <si>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</si>
  <si>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</si>
  <si>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</si>
  <si>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</si>
  <si>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</si>
  <si>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</si>
  <si>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</si>
  <si>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</si>
  <si>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</si>
  <si>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</si>
  <si>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</si>
  <si>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</si>
  <si>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</si>
  <si>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</si>
  <si>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</si>
  <si>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</si>
  <si>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</si>
  <si>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</si>
  <si>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</si>
  <si>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</si>
  <si>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</si>
  <si>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</si>
  <si>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</si>
  <si>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</si>
  <si>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</si>
  <si>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</si>
  <si>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</si>
  <si>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</si>
  <si>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</si>
  <si>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</si>
  <si>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</si>
  <si>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</si>
  <si>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</si>
  <si>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</si>
  <si>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</si>
  <si>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</si>
  <si>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</si>
  <si>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</si>
  <si>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</si>
  <si>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</si>
  <si>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</si>
  <si>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</si>
  <si>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</si>
  <si>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</si>
  <si>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</si>
  <si>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</si>
  <si>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</si>
  <si>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</si>
  <si>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</si>
  <si>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</si>
  <si>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</si>
  <si>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</si>
  <si>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</si>
  <si>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</si>
  <si>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</si>
  <si>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</si>
  <si>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</si>
  <si>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</si>
  <si>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</si>
  <si>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</si>
  <si>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</si>
  <si>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</si>
  <si>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</si>
  <si>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</si>
  <si>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</si>
  <si>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</si>
  <si>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</si>
  <si>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</si>
  <si>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</si>
  <si>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</si>
  <si>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</si>
  <si>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</si>
  <si>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</si>
  <si>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</si>
  <si>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</si>
  <si>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</si>
  <si>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</si>
  <si>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</si>
  <si>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</si>
  <si>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</si>
  <si>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</si>
  <si>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</si>
  <si>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</si>
  <si>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</si>
  <si>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</si>
  <si>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</si>
  <si>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</si>
  <si>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</si>
  <si>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</si>
  <si>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</si>
  <si>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</si>
  <si>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</si>
  <si>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</si>
  <si>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</si>
  <si>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</si>
  <si>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</si>
  <si>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</si>
  <si>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</si>
  <si>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</si>
  <si>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</si>
  <si>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</si>
  <si>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</si>
  <si>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</si>
  <si>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</si>
  <si>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</si>
  <si>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</si>
  <si>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</si>
  <si>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</si>
  <si>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</si>
  <si>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</si>
  <si>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</si>
  <si>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</si>
  <si>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</si>
  <si>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</si>
  <si>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</si>
  <si>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</si>
  <si>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</si>
  <si>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</si>
  <si>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</si>
  <si>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</si>
  <si>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</si>
  <si>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</si>
  <si>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</si>
  <si>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</si>
  <si>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</si>
  <si>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</si>
  <si>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</si>
  <si>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</si>
  <si>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</si>
  <si>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</si>
  <si>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</si>
  <si>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</si>
  <si>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</si>
  <si>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</si>
  <si>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</si>
  <si>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</si>
  <si>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</si>
  <si>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</si>
  <si>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</si>
  <si>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</si>
  <si>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</si>
  <si>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</si>
  <si>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</si>
  <si>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</si>
  <si>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</si>
  <si>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</si>
  <si>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</si>
  <si>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</si>
  <si>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</si>
  <si>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</si>
  <si>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</si>
  <si>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</si>
  <si>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</si>
  <si>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</si>
  <si>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</si>
  <si>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</si>
  <si>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</si>
  <si>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</si>
  <si>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</si>
  <si>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</si>
  <si>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</si>
  <si>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</si>
  <si>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</si>
  <si>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</si>
  <si>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</si>
  <si>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</si>
  <si>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</si>
  <si>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</si>
  <si>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</si>
  <si>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</si>
  <si>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</si>
  <si>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</si>
  <si>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</si>
  <si>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</si>
  <si>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</si>
  <si>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</si>
  <si>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</si>
  <si>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</si>
  <si>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</si>
  <si>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</si>
  <si>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</si>
  <si>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</si>
  <si>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</si>
  <si>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</si>
  <si>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</si>
  <si>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</si>
  <si>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</si>
  <si>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</si>
  <si>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</si>
  <si>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</si>
  <si>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</si>
  <si>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</si>
  <si>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</si>
  <si>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</si>
  <si>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</si>
  <si>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</si>
  <si>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</si>
  <si>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</si>
  <si>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</si>
  <si>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</si>
  <si>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</si>
  <si>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</si>
  <si>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</si>
  <si>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</si>
  <si>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</si>
  <si>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</si>
  <si>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</si>
  <si>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</si>
  <si>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</si>
  <si>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</si>
  <si>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</si>
  <si>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</si>
  <si>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</si>
  <si>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</si>
  <si>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</si>
  <si>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</si>
  <si>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</si>
  <si>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</si>
  <si>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</si>
  <si>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</si>
  <si>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</si>
  <si>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</si>
  <si>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</si>
  <si>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</si>
  <si>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</si>
  <si>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</si>
  <si>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</si>
  <si>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</si>
  <si>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</si>
  <si>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</si>
  <si>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</si>
  <si>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</si>
  <si>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</si>
  <si>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</si>
  <si>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</si>
  <si>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</si>
  <si>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</si>
  <si>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</si>
  <si>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</si>
  <si>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</si>
  <si>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</si>
  <si>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</si>
  <si>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</si>
  <si>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</si>
  <si>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</si>
  <si>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</si>
  <si>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</si>
  <si>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</si>
  <si>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</si>
  <si>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</si>
  <si>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</si>
  <si>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</si>
  <si>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</si>
  <si>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</si>
  <si>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</si>
  <si>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</si>
  <si>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</si>
  <si>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</si>
  <si>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</si>
  <si>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</si>
  <si>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</si>
  <si>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</si>
  <si>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</si>
  <si>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</si>
  <si>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</si>
  <si>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</si>
  <si>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</si>
  <si>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</si>
  <si>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</si>
  <si>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</si>
  <si>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</si>
  <si>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</si>
  <si>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</si>
  <si>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</si>
  <si>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</si>
  <si>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</si>
  <si>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</si>
  <si>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</si>
  <si>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</si>
  <si>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</si>
  <si>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</si>
  <si>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</si>
  <si>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</si>
  <si>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</si>
  <si>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</si>
  <si>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</si>
  <si>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</si>
  <si>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</si>
  <si>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</si>
  <si>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</si>
  <si>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</si>
  <si>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</si>
  <si>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</si>
  <si>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</si>
  <si>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</si>
  <si>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</si>
  <si>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</si>
  <si>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</si>
  <si>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</si>
  <si>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</si>
  <si>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</si>
  <si>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</si>
  <si>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</si>
  <si>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</si>
  <si>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</si>
  <si>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</si>
  <si>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</si>
  <si>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</si>
  <si>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</si>
  <si>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</si>
  <si>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</si>
  <si>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</si>
  <si>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</si>
  <si>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</si>
  <si>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</si>
  <si>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</si>
  <si>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</si>
  <si>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</si>
  <si>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</si>
  <si>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</si>
  <si>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</si>
  <si>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</si>
  <si>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</si>
  <si>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</si>
  <si>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</si>
  <si>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</si>
  <si>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</si>
  <si>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</si>
  <si>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</si>
  <si>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</si>
  <si>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</si>
  <si>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</si>
  <si>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</si>
  <si>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</si>
  <si>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</si>
  <si>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</si>
  <si>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</si>
  <si>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</si>
  <si>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</si>
  <si>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</si>
  <si>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</si>
  <si>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</si>
  <si>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</si>
  <si>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</si>
  <si>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</si>
  <si>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</si>
  <si>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</si>
  <si>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</si>
  <si>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</si>
  <si>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</si>
  <si>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</si>
  <si>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</si>
  <si>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</si>
  <si>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</si>
  <si>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</si>
  <si>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</si>
  <si>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</si>
  <si>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</si>
  <si>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</si>
  <si>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</si>
  <si>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</si>
  <si>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</si>
  <si>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</si>
  <si>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</si>
  <si>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</si>
  <si>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</si>
  <si>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</si>
  <si>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</si>
  <si>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</si>
  <si>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</si>
  <si>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</si>
  <si>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</si>
  <si>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</si>
  <si>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</si>
  <si>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</si>
  <si>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</si>
  <si>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</si>
  <si>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</si>
  <si>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</si>
  <si>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</si>
  <si>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</si>
  <si>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</si>
  <si>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</si>
  <si>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</si>
  <si>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</si>
  <si>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</si>
  <si>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</si>
  <si>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</si>
  <si>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</si>
  <si>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</si>
  <si>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</si>
  <si>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</si>
  <si>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</si>
  <si>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</si>
  <si>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</si>
  <si>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</si>
  <si>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</si>
  <si>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</si>
  <si>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</si>
  <si>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</si>
  <si>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</si>
  <si>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</si>
  <si>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</si>
  <si>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</si>
  <si>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</si>
  <si>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</si>
  <si>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</si>
  <si>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</si>
  <si>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</si>
  <si>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</si>
  <si>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</si>
  <si>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</si>
  <si>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</si>
  <si>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</si>
  <si>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</si>
  <si>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</si>
  <si>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</si>
  <si>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</si>
  <si>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</si>
  <si>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</si>
  <si>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</si>
  <si>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</si>
  <si>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</si>
  <si>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</si>
  <si>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</si>
  <si>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</si>
  <si>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</si>
  <si>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</si>
  <si>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</si>
  <si>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</si>
  <si>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</si>
  <si>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</si>
  <si>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</si>
  <si>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</si>
  <si>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</si>
  <si>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</si>
  <si>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</si>
  <si>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</si>
  <si>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</si>
  <si>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</si>
  <si>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</si>
  <si>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</si>
  <si>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</si>
  <si>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</si>
  <si>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</si>
  <si>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</si>
  <si>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</si>
  <si>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</si>
  <si>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</si>
  <si>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</si>
  <si>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</si>
  <si>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</si>
  <si>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</si>
  <si>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</si>
  <si>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</si>
  <si>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</si>
  <si>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</si>
  <si>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</si>
  <si>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</si>
  <si>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</si>
  <si>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</si>
  <si>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</si>
  <si>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</si>
  <si>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</si>
  <si>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</si>
  <si>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</si>
  <si>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</si>
  <si>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</si>
  <si>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</si>
  <si>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</si>
  <si>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</si>
  <si>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</si>
  <si>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</si>
  <si>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</si>
  <si>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</si>
  <si>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</si>
  <si>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</si>
  <si>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</si>
  <si>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</si>
  <si>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</si>
  <si>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</si>
  <si>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</si>
  <si>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</si>
  <si>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</si>
  <si>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</si>
  <si>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</si>
  <si>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</si>
  <si>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</si>
  <si>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</si>
  <si>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</si>
  <si>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</si>
  <si>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</si>
  <si>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</si>
  <si>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</si>
  <si>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</si>
  <si>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</si>
  <si>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</si>
  <si>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</si>
  <si>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</si>
  <si>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</si>
  <si>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</si>
  <si>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</si>
  <si>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</si>
  <si>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</si>
  <si>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</si>
  <si>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</si>
  <si>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</si>
  <si>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</si>
  <si>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</si>
  <si>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</si>
  <si>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</si>
  <si>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</si>
  <si>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</si>
  <si>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</si>
  <si>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</si>
  <si>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</si>
  <si>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</si>
  <si>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</si>
  <si>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</si>
  <si>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</si>
  <si>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</si>
  <si>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</si>
  <si>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</si>
  <si>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</si>
  <si>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</si>
  <si>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</si>
  <si>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</si>
  <si>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</si>
  <si>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</si>
  <si>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</si>
  <si>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</si>
  <si>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</si>
  <si>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</si>
  <si>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</si>
  <si>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</si>
  <si>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</si>
  <si>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</si>
  <si>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</si>
  <si>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</si>
  <si>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</si>
  <si>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</si>
  <si>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</si>
  <si>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</si>
  <si>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</si>
  <si>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</si>
  <si>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</si>
  <si>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</si>
  <si>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</si>
  <si>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</si>
  <si>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</si>
  <si>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</si>
  <si>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</si>
  <si>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</si>
  <si>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</si>
  <si>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</si>
  <si>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</si>
  <si>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</si>
  <si>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</si>
  <si>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</si>
  <si>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</si>
  <si>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</si>
  <si>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</si>
  <si>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</si>
  <si>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</si>
  <si>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</si>
  <si>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</si>
  <si>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</si>
  <si>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</si>
  <si>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</si>
  <si>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</si>
  <si>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</si>
  <si>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</si>
  <si>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</si>
  <si>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</si>
  <si>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</si>
  <si>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</si>
  <si>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</si>
  <si>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</si>
  <si>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</si>
  <si>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</si>
  <si>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</si>
  <si>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</si>
  <si>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</si>
  <si>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</si>
  <si>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</si>
  <si>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</si>
  <si>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</si>
  <si>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</si>
  <si>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</si>
  <si>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</si>
  <si>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</si>
  <si>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</si>
  <si>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</si>
  <si>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</si>
  <si>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</si>
  <si>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</si>
  <si>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</si>
  <si>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</si>
  <si>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</si>
  <si>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</si>
  <si>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</si>
  <si>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</si>
  <si>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</si>
  <si>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</si>
  <si>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</si>
  <si>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</si>
  <si>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</si>
  <si>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</si>
  <si>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</si>
  <si>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</si>
  <si>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</si>
  <si>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</si>
  <si>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</si>
  <si>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</si>
  <si>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</si>
  <si>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</si>
  <si>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</si>
  <si>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</si>
  <si>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</si>
  <si>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</si>
  <si>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</si>
  <si>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</si>
  <si>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</si>
  <si>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</si>
  <si>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</si>
  <si>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</si>
  <si>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</si>
  <si>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</si>
  <si>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</si>
  <si>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</si>
  <si>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</si>
  <si>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</si>
  <si>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</si>
  <si>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</si>
  <si>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</si>
  <si>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</si>
  <si>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</si>
  <si>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</si>
  <si>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</si>
  <si>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</si>
  <si>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</si>
  <si>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</si>
  <si>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</si>
  <si>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</si>
  <si>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</si>
  <si>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</si>
  <si>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</si>
  <si>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</si>
  <si>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</si>
  <si>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</si>
  <si>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</si>
  <si>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</si>
  <si>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</si>
  <si>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</si>
  <si>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</si>
  <si>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</si>
  <si>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</si>
  <si>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</si>
  <si>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</si>
  <si>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</si>
  <si>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</si>
  <si>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</si>
  <si>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</si>
  <si>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</si>
  <si>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</si>
  <si>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</si>
  <si>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</si>
  <si>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</si>
  <si>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</si>
  <si>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</si>
  <si>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</si>
  <si>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</si>
  <si>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</si>
  <si>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</si>
  <si>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</si>
  <si>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</si>
  <si>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</si>
  <si>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</si>
  <si>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</si>
  <si>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</si>
  <si>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</si>
  <si>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</si>
  <si>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</si>
  <si>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</si>
  <si>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</si>
  <si>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</si>
  <si>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</si>
  <si>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</si>
  <si>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</si>
  <si>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</si>
  <si>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</si>
  <si>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</si>
  <si>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</si>
  <si>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</si>
  <si>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</si>
  <si>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</si>
  <si>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</si>
  <si>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</si>
  <si>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</si>
  <si>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</si>
  <si>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</si>
  <si>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</si>
  <si>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</si>
  <si>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</si>
  <si>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</si>
  <si>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</si>
  <si>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</si>
  <si>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</si>
  <si>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</si>
  <si>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</si>
  <si>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</si>
  <si>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</si>
  <si>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</si>
  <si>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</si>
  <si>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</si>
  <si>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</si>
  <si>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</si>
  <si>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</si>
  <si>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</si>
  <si>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</si>
  <si>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</si>
  <si>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</si>
  <si>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</si>
  <si>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</si>
  <si>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</si>
  <si>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</si>
  <si>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</si>
  <si>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</si>
  <si>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</si>
  <si>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</si>
  <si>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</si>
  <si>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</si>
  <si>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</si>
  <si>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</si>
  <si>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</si>
  <si>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</si>
  <si>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</si>
  <si>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</si>
  <si>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</si>
  <si>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</si>
  <si>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</si>
  <si>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</si>
  <si>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</si>
  <si>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</si>
  <si>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</si>
  <si>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</si>
  <si>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</si>
  <si>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</si>
  <si>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</si>
  <si>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</si>
  <si>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</si>
  <si>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</si>
  <si>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</si>
  <si>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</si>
  <si>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</si>
  <si>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</si>
  <si>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</si>
  <si>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</si>
  <si>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</si>
  <si>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</si>
  <si>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</si>
  <si>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</si>
  <si>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</si>
  <si>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</si>
  <si>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</si>
  <si>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</si>
  <si>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</si>
  <si>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</si>
  <si>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</si>
  <si>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</si>
  <si>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</si>
  <si>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</si>
  <si>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</si>
  <si>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</si>
  <si>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</si>
  <si>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</si>
  <si>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</si>
  <si>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</si>
  <si>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</si>
  <si>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</si>
  <si>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</si>
  <si>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</si>
  <si>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</si>
  <si>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</si>
  <si>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</si>
  <si>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</si>
  <si>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</si>
  <si>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</si>
  <si>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</si>
  <si>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</si>
  <si>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</si>
  <si>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</si>
  <si>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</si>
  <si>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</si>
  <si>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</si>
  <si>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</si>
  <si>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</si>
  <si>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</si>
  <si>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</si>
  <si>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</si>
  <si>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</si>
  <si>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</si>
  <si>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</si>
  <si>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</si>
  <si>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</si>
  <si>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</si>
  <si>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</si>
  <si>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</si>
  <si>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</si>
  <si>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</si>
  <si>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</si>
  <si>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</si>
  <si>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</si>
  <si>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</si>
  <si>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</si>
  <si>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</si>
  <si>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</si>
  <si>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</si>
  <si>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</si>
  <si>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</si>
  <si>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</si>
  <si>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</si>
  <si>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</si>
  <si>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</si>
  <si>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</si>
  <si>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</si>
  <si>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</si>
  <si>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</si>
  <si>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</si>
  <si>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</si>
  <si>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</si>
  <si>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</si>
  <si>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</si>
  <si>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</si>
  <si>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</si>
  <si>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</si>
  <si>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</si>
  <si>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</si>
  <si>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</si>
  <si>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</si>
  <si>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</si>
  <si>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</si>
  <si>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</si>
  <si>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</si>
  <si>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</si>
  <si>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</si>
  <si>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</si>
  <si>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</si>
  <si>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</si>
  <si>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</si>
  <si>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</si>
  <si>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</si>
  <si>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</si>
  <si>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</si>
  <si>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</si>
  <si>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</si>
  <si>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</si>
  <si>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</si>
  <si>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</si>
  <si>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</si>
  <si>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</si>
  <si>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</si>
  <si>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</si>
  <si>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</si>
  <si>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</si>
  <si>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</si>
  <si>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</si>
  <si>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</si>
  <si>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</si>
  <si>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</si>
  <si>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</si>
  <si>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</si>
  <si>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</si>
  <si>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</si>
  <si>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</si>
  <si>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</si>
  <si>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</si>
  <si>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</si>
  <si>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</si>
  <si>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</si>
  <si>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</si>
  <si>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</si>
  <si>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</si>
  <si>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</si>
  <si>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</si>
  <si>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</si>
  <si>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</si>
  <si>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</si>
  <si>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</si>
  <si>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</si>
  <si>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</si>
  <si>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</si>
  <si>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</si>
  <si>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</si>
  <si>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</si>
  <si>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</si>
  <si>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</si>
  <si>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</si>
  <si>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</si>
  <si>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</si>
  <si>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</si>
  <si>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</si>
  <si>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</si>
  <si>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</si>
  <si>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</si>
  <si>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</si>
  <si>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</si>
  <si>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</si>
  <si>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</si>
  <si>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</si>
  <si>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</si>
  <si>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</si>
  <si>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</si>
  <si>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</si>
  <si>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</si>
  <si>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</si>
  <si>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</si>
  <si>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</si>
  <si>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</si>
  <si>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</si>
  <si>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</si>
  <si>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</si>
  <si>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</si>
  <si>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</si>
  <si>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</si>
  <si>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</si>
  <si>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</si>
  <si>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</si>
  <si>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</si>
  <si>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</si>
  <si>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</si>
  <si>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</si>
  <si>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</si>
  <si>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</si>
  <si>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</si>
  <si>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</si>
  <si>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</si>
  <si>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</si>
  <si>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</si>
  <si>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</si>
  <si>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</si>
  <si>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</si>
  <si>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</si>
  <si>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</si>
  <si>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</si>
  <si>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</si>
  <si>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</si>
  <si>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</si>
  <si>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</si>
  <si>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</si>
  <si>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</si>
  <si>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</si>
  <si>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</si>
  <si>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</si>
  <si>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</si>
  <si>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</si>
  <si>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</si>
  <si>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</si>
  <si>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</si>
  <si>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</si>
  <si>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</si>
  <si>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</si>
  <si>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</si>
  <si>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</si>
  <si>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</si>
  <si>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</si>
  <si>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</si>
  <si>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</si>
  <si>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</si>
  <si>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</si>
  <si>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</si>
  <si>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</si>
  <si>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</si>
  <si>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</si>
  <si>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</si>
  <si>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</si>
  <si>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</si>
  <si>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</si>
  <si>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</si>
  <si>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</si>
  <si>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</si>
  <si>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</si>
  <si>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</si>
  <si>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</si>
  <si>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</si>
  <si>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</si>
  <si>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</si>
  <si>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</si>
  <si>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</si>
  <si>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</si>
  <si>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</si>
  <si>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</si>
  <si>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</si>
  <si>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</si>
  <si>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</si>
  <si>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</si>
  <si>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</si>
  <si>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</si>
  <si>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</si>
  <si>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</si>
  <si>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</si>
  <si>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</si>
  <si>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</si>
  <si>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</si>
  <si>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</si>
  <si>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</si>
  <si>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</si>
  <si>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</si>
  <si>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</si>
  <si>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</si>
  <si>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</si>
  <si>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</si>
  <si>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</si>
  <si>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</si>
  <si>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</si>
  <si>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</si>
  <si>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</si>
  <si>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</si>
  <si>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</si>
  <si>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</si>
  <si>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</si>
  <si>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</si>
  <si>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</si>
  <si>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</si>
  <si>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</si>
  <si>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</si>
  <si>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</si>
  <si>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</si>
  <si>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</si>
  <si>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</si>
  <si>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</si>
  <si>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</si>
  <si>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</si>
  <si>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</si>
  <si>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</si>
  <si>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</si>
  <si>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</si>
  <si>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</si>
  <si>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</si>
  <si>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</si>
  <si>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</si>
  <si>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</si>
  <si>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</si>
  <si>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</si>
  <si>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</si>
  <si>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</si>
  <si>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</si>
  <si>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</si>
  <si>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</si>
  <si>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</si>
  <si>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</si>
  <si>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</si>
  <si>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</si>
  <si>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</si>
  <si>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</si>
  <si>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</si>
  <si>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</si>
  <si>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</si>
  <si>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</si>
  <si>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</si>
  <si>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</si>
  <si>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</si>
  <si>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</si>
  <si>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</si>
  <si>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</si>
  <si>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</si>
  <si>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</si>
  <si>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</si>
  <si>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</si>
  <si>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</si>
  <si>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</si>
  <si>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</si>
  <si>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</si>
  <si>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</si>
  <si>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</si>
  <si>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</si>
  <si>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</si>
  <si>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</si>
  <si>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</si>
  <si>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</si>
  <si>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</si>
  <si>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</si>
  <si>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</si>
  <si>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</si>
  <si>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</si>
  <si>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</si>
  <si>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</si>
  <si>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</si>
  <si>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</si>
  <si>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</si>
  <si>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</si>
  <si>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</si>
  <si>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</si>
  <si>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</si>
  <si>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</si>
  <si>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</si>
  <si>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</si>
  <si>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</si>
  <si>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</si>
  <si>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</si>
  <si>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</si>
  <si>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</si>
  <si>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</si>
  <si>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</si>
  <si>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</si>
  <si>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</si>
  <si>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</si>
  <si>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</si>
  <si>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</si>
  <si>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</si>
  <si>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</si>
  <si>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</si>
  <si>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</si>
  <si>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</si>
  <si>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</si>
  <si>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</si>
  <si>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</si>
  <si>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</si>
  <si>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</si>
  <si>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</si>
  <si>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</si>
  <si>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</si>
  <si>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</si>
  <si>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</si>
  <si>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</si>
  <si>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</si>
  <si>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</si>
  <si>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</si>
  <si>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</si>
  <si>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</si>
  <si>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</si>
  <si>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</si>
  <si>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</si>
  <si>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</si>
  <si>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</si>
  <si>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</si>
  <si>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</si>
  <si>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</si>
  <si>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</si>
  <si>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</si>
  <si>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</si>
  <si>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</si>
  <si>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</si>
  <si>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</si>
  <si>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</si>
  <si>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</si>
  <si>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</si>
  <si>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</si>
  <si>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</si>
  <si>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</si>
  <si>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</si>
  <si>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</si>
  <si>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</si>
  <si>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</si>
  <si>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</si>
  <si>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</si>
  <si>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</si>
  <si>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</si>
  <si>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</si>
  <si>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</si>
  <si>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</si>
  <si>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</si>
  <si>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</si>
  <si>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</si>
  <si>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</si>
  <si>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</si>
  <si>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</si>
  <si>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</si>
  <si>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</si>
  <si>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</si>
  <si>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</si>
  <si>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</si>
  <si>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</si>
  <si>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</si>
  <si>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</si>
  <si>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</si>
  <si>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</si>
  <si>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</si>
  <si>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</si>
  <si>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</si>
  <si>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</si>
  <si>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</si>
  <si>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</si>
  <si>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</si>
  <si>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</si>
  <si>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</si>
  <si>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</si>
  <si>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</si>
  <si>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</si>
  <si>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</si>
  <si>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</si>
  <si>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</si>
  <si>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</si>
  <si>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</si>
  <si>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</si>
  <si>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</si>
  <si>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</si>
  <si>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</si>
  <si>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</si>
  <si>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</si>
  <si>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</si>
  <si>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</si>
  <si>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</si>
  <si>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</si>
  <si>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</si>
  <si>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</si>
  <si>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</si>
  <si>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</si>
  <si>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</si>
  <si>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</si>
  <si>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</si>
  <si>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</si>
  <si>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</si>
  <si>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</si>
  <si>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</si>
  <si>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</si>
  <si>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</si>
  <si>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</si>
  <si>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</si>
  <si>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</si>
  <si>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</si>
  <si>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</si>
  <si>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</si>
  <si>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</si>
  <si>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</si>
  <si>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</si>
  <si>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</si>
  <si>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</si>
  <si>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</si>
  <si>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</si>
  <si>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</si>
  <si>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</si>
  <si>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</si>
  <si>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</si>
  <si>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</si>
  <si>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</si>
  <si>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</si>
  <si>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</si>
  <si>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</si>
  <si>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</si>
  <si>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</si>
  <si>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</si>
  <si>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</si>
  <si>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</si>
  <si>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</si>
  <si>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</si>
  <si>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</si>
  <si>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</si>
  <si>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</si>
  <si>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</si>
  <si>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</si>
  <si>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</si>
  <si>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</si>
  <si>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</si>
  <si>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</si>
  <si>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</si>
  <si>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</si>
  <si>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</si>
  <si>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</si>
  <si>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</si>
  <si>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</si>
  <si>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</si>
  <si>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</si>
  <si>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</si>
  <si>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</si>
  <si>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</si>
  <si>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</si>
  <si>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</si>
  <si>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</si>
  <si>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</si>
  <si>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</si>
  <si>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</si>
  <si>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</si>
  <si>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</si>
  <si>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</si>
  <si>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</si>
  <si>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</si>
  <si>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</si>
  <si>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</si>
  <si>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</si>
  <si>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</si>
  <si>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</si>
  <si>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</si>
  <si>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</si>
  <si>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</si>
  <si>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</si>
  <si>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</si>
  <si>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</si>
  <si>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</si>
  <si>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</si>
  <si>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</si>
  <si>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</si>
  <si>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</si>
  <si>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</si>
  <si>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</si>
  <si>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</si>
  <si>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</si>
  <si>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</si>
  <si>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</si>
  <si>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</si>
  <si>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</si>
  <si>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</si>
  <si>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</si>
  <si>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</si>
  <si>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</si>
  <si>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</si>
  <si>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</si>
  <si>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</si>
  <si>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</si>
  <si>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</si>
  <si>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</si>
  <si>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</si>
  <si>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</si>
  <si>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</si>
  <si>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</si>
  <si>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</si>
  <si>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</si>
  <si>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</si>
  <si>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</si>
  <si>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</si>
  <si>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</si>
  <si>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</si>
  <si>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</si>
  <si>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</si>
  <si>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</si>
  <si>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</si>
  <si>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</si>
  <si>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</si>
  <si>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</si>
  <si>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</si>
  <si>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</si>
  <si>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</si>
  <si>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</si>
  <si>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</si>
  <si>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</si>
  <si>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</si>
  <si>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</si>
  <si>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</si>
  <si>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</si>
  <si>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</si>
  <si>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</si>
  <si>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</si>
  <si>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</si>
  <si>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</si>
  <si>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</si>
  <si>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</si>
  <si>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</si>
  <si>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</si>
  <si>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</si>
  <si>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</si>
  <si>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</si>
  <si>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</si>
  <si>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</si>
  <si>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</si>
  <si>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</si>
  <si>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</si>
  <si>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</si>
  <si>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</si>
  <si>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</si>
  <si>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</si>
  <si>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</si>
  <si>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</si>
  <si>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</si>
  <si>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</si>
  <si>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</si>
  <si>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</si>
  <si>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</si>
  <si>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</si>
  <si>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</si>
  <si>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</si>
  <si>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</si>
  <si>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</si>
  <si>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</si>
  <si>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</si>
  <si>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</si>
  <si>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</si>
  <si>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</si>
  <si>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</si>
  <si>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</si>
  <si>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</si>
  <si>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</si>
  <si>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</si>
  <si>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</si>
  <si>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</si>
  <si>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</si>
  <si>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</si>
  <si>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</si>
  <si>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</si>
  <si>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</si>
  <si>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</si>
  <si>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</si>
  <si>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</si>
  <si>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</si>
  <si>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</si>
  <si>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</si>
  <si>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</si>
  <si>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</si>
  <si>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</si>
  <si>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</si>
  <si>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</si>
  <si>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</si>
  <si>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</si>
  <si>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</si>
  <si>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</si>
  <si>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</si>
  <si>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</si>
  <si>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</si>
  <si>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</si>
  <si>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</si>
  <si>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</si>
  <si>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</si>
  <si>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</si>
  <si>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</si>
  <si>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</si>
  <si>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</si>
  <si>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</si>
  <si>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</si>
  <si>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</si>
  <si>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</si>
  <si>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</si>
  <si>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</si>
  <si>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</si>
  <si>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</si>
  <si>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</si>
  <si>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</si>
  <si>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</si>
  <si>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</si>
  <si>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</si>
  <si>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</si>
  <si>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</si>
  <si>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</si>
  <si>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</si>
  <si>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</si>
  <si>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</si>
  <si>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</si>
  <si>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</si>
  <si>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</si>
  <si>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</si>
  <si>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</si>
  <si>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</si>
  <si>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</si>
  <si>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</si>
  <si>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</si>
  <si>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</si>
  <si>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</si>
  <si>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</si>
  <si>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</si>
  <si>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</si>
  <si>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</si>
  <si>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</si>
  <si>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</si>
  <si>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</si>
  <si>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</si>
  <si>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</si>
  <si>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</si>
  <si>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</si>
  <si>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</si>
  <si>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</si>
  <si>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</si>
  <si>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</si>
  <si>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</si>
  <si>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</si>
  <si>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</si>
  <si>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</si>
  <si>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</si>
  <si>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</si>
  <si>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</si>
  <si>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</si>
  <si>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</si>
  <si>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</si>
  <si>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</si>
  <si>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</si>
  <si>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</si>
  <si>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</si>
  <si>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</si>
  <si>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</si>
  <si>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</si>
  <si>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</si>
  <si>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</si>
  <si>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</si>
  <si>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</si>
  <si>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</si>
  <si>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</si>
  <si>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</si>
  <si>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</si>
  <si>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</si>
  <si>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</si>
  <si>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</si>
  <si>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</si>
  <si>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</si>
  <si>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</si>
  <si>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</si>
  <si>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</si>
  <si>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</si>
  <si>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</si>
  <si>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</si>
  <si>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</si>
  <si>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</si>
  <si>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</si>
  <si>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</si>
  <si>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</si>
  <si>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</si>
  <si>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</si>
  <si>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</si>
  <si>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</si>
  <si>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</si>
  <si>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</si>
  <si>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</si>
  <si>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</si>
  <si>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</si>
  <si>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</si>
  <si>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</si>
  <si>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</si>
  <si>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</si>
  <si>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</si>
  <si>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</si>
  <si>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</si>
  <si>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</si>
  <si>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</si>
  <si>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</si>
  <si>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</si>
  <si>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</si>
  <si>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</si>
  <si>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</si>
  <si>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</si>
  <si>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</si>
  <si>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</si>
  <si>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</si>
  <si>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</si>
  <si>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</si>
  <si>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</si>
  <si>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</si>
  <si>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</si>
  <si>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</si>
  <si>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</si>
  <si>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</si>
  <si>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</si>
  <si>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</si>
  <si>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</si>
  <si>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</si>
  <si>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</si>
  <si>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</si>
  <si>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</si>
  <si>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</si>
  <si>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</si>
  <si>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</si>
  <si>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</si>
  <si>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</si>
  <si>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</si>
  <si>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</si>
  <si>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</si>
  <si>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</si>
  <si>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</si>
  <si>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</si>
  <si>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</si>
  <si>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</si>
  <si>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</si>
  <si>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</si>
  <si>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</si>
  <si>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</si>
  <si>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</si>
  <si>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</si>
  <si>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</si>
  <si>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</si>
  <si>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</si>
  <si>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</si>
  <si>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</si>
  <si>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</si>
  <si>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</si>
  <si>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</si>
  <si>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</si>
  <si>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</si>
  <si>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</si>
  <si>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</si>
  <si>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</si>
  <si>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</si>
  <si>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</si>
  <si>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</si>
  <si>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</si>
  <si>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</si>
  <si>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</si>
  <si>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</si>
  <si>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</si>
  <si>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</si>
  <si>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</si>
  <si>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</si>
  <si>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</si>
  <si>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</si>
  <si>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</si>
  <si>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</si>
  <si>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</si>
  <si>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</si>
  <si>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</si>
  <si>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</si>
  <si>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</si>
  <si>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</si>
  <si>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</si>
  <si>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</si>
  <si>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</si>
  <si>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</si>
  <si>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</si>
  <si>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</si>
  <si>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</si>
  <si>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</si>
  <si>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</si>
  <si>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</si>
  <si>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</si>
  <si>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</si>
  <si>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</si>
  <si>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</si>
  <si>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</si>
  <si>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</si>
  <si>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</si>
  <si>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</si>
  <si>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</si>
  <si>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</si>
  <si>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</si>
  <si>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</si>
  <si>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</si>
  <si>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</si>
  <si>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</si>
  <si>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</si>
  <si>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</si>
  <si>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</si>
  <si>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</si>
  <si>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</si>
  <si>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</si>
  <si>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</si>
  <si>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</si>
  <si>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</si>
  <si>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</si>
  <si>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</si>
  <si>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</si>
  <si>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</si>
  <si>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</si>
  <si>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</si>
  <si>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</si>
  <si>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</si>
  <si>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</si>
  <si>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</si>
  <si>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</si>
  <si>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</si>
  <si>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</si>
  <si>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</si>
  <si>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</si>
  <si>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</si>
  <si>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</si>
  <si>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</si>
  <si>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</si>
  <si>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</si>
  <si>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</si>
  <si>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</si>
  <si>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</si>
  <si>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</si>
  <si>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</si>
  <si>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</si>
  <si>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</si>
  <si>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</si>
  <si>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</si>
  <si>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</si>
  <si>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</si>
  <si>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</si>
  <si>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</si>
  <si>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</si>
  <si>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</si>
  <si>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</si>
  <si>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</si>
  <si>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</si>
  <si>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</si>
  <si>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</si>
  <si>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</si>
  <si>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</si>
  <si>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</si>
  <si>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</si>
  <si>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</si>
  <si>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</si>
  <si>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</si>
  <si>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</si>
  <si>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</si>
  <si>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</si>
  <si>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</si>
  <si>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</si>
  <si>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</si>
  <si>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</si>
  <si>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</si>
  <si>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</si>
  <si>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</si>
  <si>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</si>
  <si>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</si>
  <si>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</si>
  <si>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</si>
  <si>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</si>
  <si>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</si>
  <si>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</si>
  <si>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</si>
  <si>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</si>
  <si>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</si>
  <si>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</si>
  <si>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</si>
  <si>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</si>
  <si>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</si>
  <si>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</si>
  <si>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</si>
  <si>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</si>
  <si>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</si>
  <si>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</si>
  <si>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</si>
  <si>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</si>
  <si>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</si>
  <si>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</si>
  <si>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</si>
  <si>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</si>
  <si>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</si>
  <si>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</si>
  <si>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</si>
  <si>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</si>
  <si>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</si>
  <si>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</si>
  <si>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</si>
  <si>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</si>
  <si>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</si>
  <si>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</si>
  <si>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</si>
  <si>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</si>
  <si>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</si>
  <si>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</si>
  <si>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</si>
  <si>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</si>
  <si>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</si>
  <si>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</si>
  <si>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</si>
  <si>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</si>
  <si>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</si>
  <si>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</si>
  <si>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</si>
  <si>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</si>
  <si>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</si>
  <si>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</si>
  <si>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</si>
  <si>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</si>
  <si>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</si>
  <si>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</si>
  <si>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</si>
  <si>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</si>
  <si>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</si>
  <si>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</si>
  <si>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</si>
  <si>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</si>
  <si>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</si>
  <si>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</si>
  <si>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</si>
  <si>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</si>
  <si>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</si>
  <si>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</si>
  <si>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</si>
  <si>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</si>
  <si>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</si>
  <si>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</si>
  <si>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</si>
  <si>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</si>
  <si>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</si>
  <si>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</si>
  <si>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</si>
  <si>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</si>
  <si>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</si>
  <si>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</si>
  <si>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</si>
  <si>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</si>
  <si>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</si>
  <si>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</si>
  <si>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</si>
  <si>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</si>
  <si>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</si>
  <si>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</si>
  <si>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</si>
  <si>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</si>
  <si>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</si>
  <si>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</si>
  <si>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</si>
  <si>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</si>
  <si>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</si>
  <si>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</si>
  <si>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</si>
  <si>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</si>
  <si>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</si>
  <si>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</si>
  <si>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</si>
  <si>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</si>
  <si>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</si>
  <si>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</si>
  <si>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</si>
  <si>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</si>
  <si>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</si>
  <si>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</si>
  <si>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</si>
  <si>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</si>
  <si>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</si>
  <si>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</si>
  <si>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</si>
  <si>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</si>
  <si>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</si>
  <si>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</si>
  <si>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</si>
  <si>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</si>
  <si>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</si>
  <si>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</si>
  <si>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</si>
  <si>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</si>
  <si>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</si>
  <si>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</si>
  <si>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</si>
  <si>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</si>
  <si>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</si>
  <si>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</si>
  <si>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</si>
  <si>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</si>
  <si>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</si>
  <si>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</si>
  <si>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</si>
  <si>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</si>
  <si>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</si>
  <si>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</si>
  <si>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</si>
  <si>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</si>
  <si>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</si>
  <si>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</si>
  <si>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</si>
  <si>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</si>
  <si>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</si>
  <si>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</si>
  <si>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</si>
  <si>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</si>
  <si>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</si>
  <si>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</si>
  <si>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</si>
  <si>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</si>
  <si>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</si>
  <si>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</si>
  <si>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</si>
  <si>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</si>
  <si>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</si>
  <si>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</si>
  <si>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</si>
  <si>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</si>
  <si>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</si>
  <si>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</si>
  <si>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</si>
  <si>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</si>
  <si>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</si>
  <si>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</si>
  <si>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</si>
  <si>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</si>
  <si>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</si>
  <si>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</si>
  <si>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</si>
  <si>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</si>
  <si>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</si>
  <si>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</si>
  <si>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</si>
  <si>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</si>
  <si>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</si>
  <si>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</si>
  <si>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</si>
  <si>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</si>
  <si>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</si>
  <si>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</si>
  <si>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</si>
  <si>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</si>
  <si>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</si>
  <si>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</si>
  <si>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</si>
  <si>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</si>
  <si>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</si>
  <si>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</si>
  <si>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</si>
  <si>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</si>
  <si>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</si>
  <si>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</si>
  <si>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</si>
  <si>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</si>
  <si>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</si>
  <si>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</si>
  <si>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</si>
  <si>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</si>
  <si>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</si>
  <si>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</si>
  <si>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</si>
  <si>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</si>
  <si>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</si>
  <si>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</si>
  <si>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</si>
  <si>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</si>
  <si>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</si>
  <si>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</si>
  <si>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</si>
  <si>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</si>
  <si>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</si>
  <si>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</si>
  <si>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</si>
  <si>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</si>
  <si>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</si>
  <si>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</si>
  <si>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</si>
  <si>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</si>
  <si>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</si>
  <si>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</si>
  <si>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</si>
  <si>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</si>
  <si>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</si>
  <si>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</si>
  <si>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</si>
  <si>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</si>
  <si>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</si>
  <si>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</si>
  <si>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</si>
  <si>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</si>
  <si>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</si>
  <si>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</si>
  <si>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</si>
  <si>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</si>
  <si>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</si>
  <si>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</si>
  <si>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</si>
  <si>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</si>
  <si>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</si>
  <si>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</si>
  <si>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</si>
  <si>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</si>
  <si>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</si>
  <si>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</si>
  <si>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</si>
  <si>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</si>
  <si>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</si>
  <si>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</si>
  <si>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</si>
  <si>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</si>
  <si>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</si>
  <si>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</si>
  <si>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</si>
  <si>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</si>
  <si>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</si>
  <si>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</si>
  <si>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</si>
  <si>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</si>
  <si>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</si>
  <si>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</si>
  <si>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</si>
  <si>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</si>
  <si>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</si>
  <si>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</si>
  <si>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</si>
  <si>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</si>
  <si>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</si>
  <si>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</si>
  <si>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</si>
  <si>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</si>
  <si>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</si>
  <si>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</si>
  <si>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</si>
  <si>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</si>
  <si>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</si>
  <si>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</si>
  <si>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</si>
  <si>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</si>
  <si>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</si>
  <si>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</si>
  <si>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</si>
  <si>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</si>
  <si>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</si>
  <si>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</si>
  <si>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</si>
  <si>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</si>
  <si>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</si>
  <si>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</si>
  <si>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</si>
  <si>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</si>
  <si>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</si>
  <si>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</si>
  <si>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</si>
  <si>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</si>
  <si>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</si>
  <si>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</si>
  <si>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</si>
  <si>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</si>
  <si>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</si>
  <si>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</si>
  <si>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</si>
  <si>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</si>
  <si>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</si>
  <si>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</si>
  <si>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</si>
  <si>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</si>
  <si>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</si>
  <si>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</si>
  <si>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</si>
  <si>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</si>
  <si>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</si>
  <si>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</si>
  <si>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</si>
  <si>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</si>
  <si>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</si>
  <si>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</si>
  <si>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</si>
  <si>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</si>
  <si>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</si>
  <si>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</si>
  <si>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</si>
  <si>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</si>
  <si>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</si>
  <si>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</si>
  <si>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</si>
  <si>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</si>
  <si>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</si>
  <si>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</si>
  <si>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</si>
  <si>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</si>
  <si>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</si>
  <si>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</si>
  <si>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</si>
  <si>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</si>
  <si>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</si>
  <si>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</si>
  <si>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</si>
  <si>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</si>
  <si>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</si>
  <si>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</si>
  <si>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</si>
  <si>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</si>
  <si>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</si>
  <si>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</si>
  <si>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</si>
  <si>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</si>
  <si>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</si>
  <si>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</si>
  <si>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</si>
  <si>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</si>
  <si>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</si>
  <si>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</si>
  <si>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</si>
  <si>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</si>
  <si>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</si>
  <si>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</si>
  <si>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</si>
  <si>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</si>
  <si>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</si>
  <si>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</si>
  <si>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</si>
  <si>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</si>
  <si>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</si>
  <si>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</si>
  <si>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</si>
  <si>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</si>
  <si>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</si>
  <si>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</si>
  <si>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</si>
  <si>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</si>
  <si>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</si>
  <si>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</si>
  <si>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</si>
  <si>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</si>
  <si>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</si>
  <si>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</si>
  <si>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</si>
  <si>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</si>
  <si>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</si>
  <si>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</si>
  <si>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</si>
  <si>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</si>
  <si>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</si>
  <si>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</si>
  <si>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</si>
  <si>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</si>
  <si>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</si>
  <si>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</si>
  <si>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</si>
  <si>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</si>
  <si>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</si>
  <si>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</si>
  <si>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</si>
  <si>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</si>
  <si>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</si>
  <si>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</si>
  <si>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</si>
  <si>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</si>
  <si>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</si>
  <si>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</si>
  <si>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</si>
  <si>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</si>
  <si>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</si>
  <si>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</si>
  <si>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</si>
  <si>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</si>
  <si>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</si>
  <si>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</si>
  <si>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</si>
  <si>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</si>
  <si>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</si>
  <si>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</si>
  <si>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</si>
  <si>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</si>
  <si>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</si>
  <si>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</si>
  <si>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</si>
  <si>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</si>
  <si>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</si>
  <si>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</si>
  <si>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</si>
  <si>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</si>
  <si>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</si>
  <si>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</si>
  <si>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</si>
  <si>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</si>
  <si>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</si>
  <si>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</si>
  <si>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</si>
  <si>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</si>
  <si>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</si>
  <si>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</si>
  <si>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</si>
  <si>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</si>
  <si>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</si>
  <si>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</si>
  <si>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</si>
  <si>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</si>
  <si>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</si>
  <si>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</si>
  <si>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</si>
  <si>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</si>
  <si>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</si>
  <si>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</si>
  <si>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</si>
  <si>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</si>
  <si>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</si>
  <si>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</si>
  <si>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</si>
  <si>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</si>
  <si>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</si>
  <si>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</si>
  <si>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</si>
  <si>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</si>
  <si>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</si>
  <si>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</si>
  <si>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</si>
  <si>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</si>
  <si>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</si>
  <si>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</si>
  <si>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</si>
  <si>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</si>
  <si>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</si>
  <si>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</si>
  <si>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</si>
  <si>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</si>
  <si>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</si>
  <si>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</si>
  <si>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</si>
  <si>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</si>
  <si>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</si>
  <si>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</si>
  <si>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</si>
  <si>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</si>
  <si>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</si>
  <si>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</si>
  <si>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</si>
  <si>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</si>
  <si>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</si>
  <si>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</si>
  <si>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</si>
  <si>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</si>
  <si>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</si>
  <si>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</si>
  <si>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</si>
  <si>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</si>
  <si>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</si>
  <si>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</si>
  <si>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</si>
  <si>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</si>
  <si>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</si>
  <si>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</si>
  <si>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</si>
  <si>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</si>
  <si>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</si>
  <si>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</si>
  <si>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</si>
  <si>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</si>
  <si>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</si>
  <si>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</si>
  <si>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</si>
  <si>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</si>
  <si>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</si>
  <si>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</si>
  <si>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</si>
  <si>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</si>
  <si>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</si>
  <si>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</si>
  <si>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</si>
  <si>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</si>
  <si>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</si>
  <si>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</si>
  <si>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</si>
  <si>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</si>
  <si>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</si>
  <si>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</si>
  <si>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</si>
  <si>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</si>
  <si>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</si>
  <si>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</si>
  <si>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</si>
  <si>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</si>
  <si>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</si>
  <si>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</si>
  <si>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</si>
  <si>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</si>
  <si>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</si>
  <si>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</si>
  <si>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</si>
  <si>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</si>
  <si>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</si>
  <si>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</si>
  <si>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</si>
  <si>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</si>
  <si>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</si>
  <si>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</si>
  <si>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</si>
  <si>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</si>
  <si>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</si>
  <si>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</si>
  <si>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</si>
  <si>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</si>
  <si>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</si>
  <si>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</si>
  <si>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</si>
  <si>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</si>
  <si>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</si>
  <si>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</si>
  <si>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</si>
  <si>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</si>
  <si>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</si>
  <si>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</si>
  <si>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</si>
  <si>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</si>
  <si>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</si>
  <si>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</si>
  <si>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</si>
  <si>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</si>
  <si>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</si>
  <si>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</si>
  <si>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</si>
  <si>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</si>
  <si>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</si>
  <si>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</si>
  <si>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</si>
  <si>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</si>
  <si>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</si>
  <si>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</si>
  <si>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</si>
  <si>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</si>
  <si>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</si>
  <si>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</si>
  <si>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</si>
  <si>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</si>
  <si>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</si>
  <si>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</si>
  <si>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</si>
  <si>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</si>
  <si>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</si>
  <si>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</si>
  <si>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</si>
  <si>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</si>
  <si>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</si>
  <si>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</si>
  <si>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</si>
  <si>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</si>
  <si>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</si>
  <si>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</si>
  <si>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</si>
  <si>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</si>
  <si>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</si>
  <si>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</si>
  <si>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</si>
  <si>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</si>
  <si>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</si>
  <si>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</si>
  <si>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</si>
  <si>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</si>
  <si>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</si>
  <si>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</si>
  <si>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</si>
  <si>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</si>
  <si>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</si>
  <si>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</si>
  <si>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</si>
  <si>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</si>
  <si>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</si>
  <si>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</si>
  <si>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</si>
  <si>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</si>
  <si>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</si>
  <si>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</si>
  <si>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</si>
  <si>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</si>
  <si>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</si>
  <si>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</si>
  <si>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</si>
  <si>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</si>
  <si>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</si>
  <si>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</si>
  <si>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</si>
  <si>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</si>
  <si>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</si>
  <si>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</si>
  <si>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</si>
  <si>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</si>
  <si>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</si>
  <si>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</si>
  <si>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</si>
  <si>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</si>
  <si>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</si>
  <si>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</si>
  <si>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</si>
  <si>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</si>
  <si>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</si>
  <si>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</si>
  <si>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</si>
  <si>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</si>
  <si>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</si>
  <si>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</si>
  <si>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</si>
  <si>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</si>
  <si>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</si>
  <si>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</si>
  <si>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</si>
  <si>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</si>
  <si>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</si>
  <si>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</si>
  <si>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</si>
  <si>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</si>
  <si>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</si>
  <si>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</si>
  <si>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</si>
  <si>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</si>
  <si>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</si>
  <si>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</si>
  <si>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</si>
  <si>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</si>
  <si>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</si>
  <si>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</si>
  <si>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</si>
  <si>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</si>
  <si>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</si>
  <si>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</si>
  <si>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</si>
  <si>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</si>
  <si>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</si>
  <si>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</si>
  <si>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</si>
  <si>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</si>
  <si>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</si>
  <si>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</si>
  <si>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</si>
  <si>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</si>
  <si>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</si>
  <si>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</si>
  <si>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</si>
  <si>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</si>
  <si>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</si>
  <si>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</si>
  <si>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</si>
  <si>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</si>
  <si>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</si>
  <si>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</si>
  <si>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</si>
  <si>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</si>
  <si>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</si>
  <si>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</si>
  <si>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</si>
  <si>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</si>
  <si>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</si>
  <si>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</si>
  <si>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</si>
  <si>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</si>
  <si>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</si>
  <si>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</si>
  <si>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</si>
  <si>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</si>
  <si>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</si>
  <si>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</si>
  <si>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</si>
  <si>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</si>
  <si>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</si>
  <si>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</si>
  <si>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</si>
  <si>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</si>
  <si>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</si>
  <si>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</si>
  <si>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</si>
  <si>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</si>
  <si>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</si>
  <si>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</si>
  <si>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</si>
  <si>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</si>
  <si>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</si>
  <si>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</si>
  <si>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</si>
  <si>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</si>
  <si>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</si>
  <si>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</si>
  <si>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</si>
  <si>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</si>
  <si>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</si>
  <si>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</si>
  <si>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</si>
  <si>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</si>
  <si>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</si>
  <si>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</si>
  <si>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</si>
  <si>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</si>
  <si>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</si>
  <si>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</si>
  <si>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</si>
  <si>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</si>
  <si>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</si>
  <si>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</si>
  <si>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</si>
  <si>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</si>
  <si>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</si>
  <si>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</si>
  <si>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</si>
  <si>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</si>
  <si>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</si>
  <si>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</si>
  <si>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</si>
  <si>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</si>
  <si>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</si>
  <si>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</si>
  <si>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</si>
  <si>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</si>
  <si>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</si>
  <si>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</si>
  <si>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</si>
  <si>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</si>
  <si>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</si>
  <si>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</si>
  <si>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</si>
  <si>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</si>
  <si>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</si>
  <si>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</si>
  <si>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</si>
  <si>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</si>
  <si>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</si>
  <si>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</si>
  <si>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</si>
  <si>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</si>
  <si>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</si>
  <si>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</si>
  <si>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</si>
  <si>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</si>
  <si>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</si>
  <si>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</si>
  <si>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</si>
  <si>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</si>
  <si>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</si>
  <si>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</si>
  <si>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</si>
  <si>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</si>
  <si>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</si>
  <si>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</si>
  <si>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</si>
  <si>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</si>
  <si>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</si>
  <si>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</si>
  <si>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</si>
  <si>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</si>
  <si>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</si>
  <si>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</si>
  <si>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</si>
  <si>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</si>
  <si>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</si>
  <si>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</si>
  <si>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</si>
  <si>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</si>
  <si>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</si>
  <si>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</si>
  <si>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</si>
  <si>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</si>
  <si>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</si>
  <si>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</si>
  <si>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</si>
  <si>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</si>
  <si>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</si>
  <si>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</si>
  <si>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</si>
  <si>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</si>
  <si>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</si>
  <si>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</si>
  <si>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</si>
  <si>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</si>
  <si>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</si>
  <si>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</si>
  <si>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</si>
  <si>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</si>
  <si>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</si>
  <si>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</si>
  <si>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</si>
  <si>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</si>
  <si>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</si>
  <si>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</si>
  <si>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</si>
  <si>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</si>
  <si>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</si>
  <si>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</si>
  <si>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</si>
  <si>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</si>
  <si>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</si>
  <si>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</si>
  <si>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</si>
  <si>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</si>
  <si>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</si>
  <si>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</si>
  <si>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</si>
  <si>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</si>
  <si>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</si>
  <si>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</si>
  <si>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</si>
  <si>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</si>
  <si>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</si>
  <si>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</si>
  <si>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</si>
  <si>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</si>
  <si>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</si>
  <si>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</si>
  <si>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</si>
  <si>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</si>
  <si>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</si>
  <si>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</si>
  <si>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</si>
  <si>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</si>
  <si>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</si>
  <si>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</si>
  <si>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</si>
  <si>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</si>
  <si>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</si>
  <si>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</si>
  <si>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</si>
  <si>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</si>
  <si>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</si>
  <si>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</si>
  <si>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</si>
  <si>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</si>
  <si>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</si>
  <si>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</si>
  <si>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</si>
  <si>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</si>
  <si>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</si>
  <si>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</si>
  <si>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</si>
  <si>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</si>
  <si>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</si>
  <si>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</si>
  <si>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</si>
  <si>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</si>
  <si>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</si>
  <si>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</si>
  <si>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</si>
  <si>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</si>
  <si>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</si>
  <si>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</si>
  <si>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</si>
  <si>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</si>
  <si>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</si>
  <si>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</si>
  <si>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</si>
  <si>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</si>
  <si>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</si>
  <si>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</si>
  <si>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</si>
  <si>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</si>
  <si>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</si>
  <si>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</si>
  <si>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</si>
  <si>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</si>
  <si>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</si>
  <si>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</si>
  <si>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</si>
  <si>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</si>
  <si>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</si>
  <si>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</si>
  <si>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</si>
  <si>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</si>
  <si>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</si>
  <si>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</si>
  <si>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</si>
  <si>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</si>
  <si>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</si>
  <si>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</si>
  <si>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</si>
  <si>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</si>
  <si>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</si>
  <si>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</si>
  <si>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</si>
  <si>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</si>
  <si>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</si>
  <si>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</si>
  <si>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</si>
  <si>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</si>
  <si>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</si>
  <si>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</si>
  <si>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</si>
  <si>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</si>
  <si>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</si>
  <si>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</si>
  <si>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</si>
  <si>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</si>
  <si>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</si>
  <si>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</si>
  <si>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</si>
  <si>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</si>
  <si>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</si>
  <si>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</si>
  <si>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</si>
  <si>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</si>
  <si>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</si>
  <si>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</si>
  <si>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</si>
  <si>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</si>
  <si>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</si>
  <si>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</si>
  <si>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</si>
  <si>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</si>
  <si>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</si>
  <si>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</si>
  <si>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</si>
  <si>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</si>
  <si>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</si>
  <si>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</si>
  <si>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</si>
  <si>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</si>
  <si>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</si>
  <si>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</si>
  <si>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</si>
  <si>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</si>
  <si>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</si>
  <si>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</si>
  <si>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</si>
  <si>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</si>
  <si>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</si>
  <si>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</si>
  <si>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</si>
  <si>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</si>
  <si>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</si>
  <si>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</si>
  <si>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</si>
  <si>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</si>
  <si>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</si>
  <si>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</si>
  <si>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</si>
  <si>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</si>
  <si>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</si>
  <si>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</si>
  <si>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</si>
  <si>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</si>
  <si>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</si>
  <si>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</si>
  <si>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</si>
  <si>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</si>
  <si>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</si>
  <si>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</si>
  <si>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</si>
  <si>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</si>
  <si>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</si>
  <si>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</si>
  <si>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</si>
  <si>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</si>
  <si>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</si>
  <si>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</si>
  <si>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</si>
  <si>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</si>
  <si>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</si>
  <si>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</si>
  <si>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</si>
  <si>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</si>
  <si>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</si>
  <si>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</si>
  <si>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</si>
  <si>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</si>
  <si>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</si>
  <si>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</si>
  <si>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</si>
  <si>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</si>
  <si>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</si>
  <si>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</si>
  <si>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</si>
  <si>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</si>
  <si>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</si>
  <si>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</si>
  <si>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</si>
  <si>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</si>
  <si>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</si>
  <si>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</si>
  <si>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</si>
  <si>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</si>
  <si>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</si>
  <si>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</si>
  <si>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</si>
  <si>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</si>
  <si>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</si>
  <si>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</si>
  <si>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</si>
  <si>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</si>
  <si>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</si>
  <si>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</si>
  <si>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</si>
  <si>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</si>
  <si>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</si>
  <si>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</si>
  <si>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</si>
  <si>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</si>
  <si>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</si>
  <si>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</si>
  <si>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</si>
  <si>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</si>
  <si>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</si>
  <si>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</si>
  <si>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</si>
  <si>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</si>
  <si>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</si>
  <si>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</si>
  <si>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</si>
  <si>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</si>
  <si>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</si>
  <si>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</si>
  <si>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</si>
  <si>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</si>
  <si>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</si>
  <si>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</si>
  <si>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</si>
  <si>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</si>
  <si>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</si>
  <si>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</si>
  <si>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</si>
  <si>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</si>
  <si>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</si>
  <si>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</si>
  <si>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</si>
  <si>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</si>
  <si>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</si>
  <si>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</si>
  <si>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</si>
  <si>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</si>
  <si>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</si>
  <si>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</si>
  <si>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</si>
  <si>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</si>
  <si>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</si>
  <si>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</si>
  <si>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</si>
  <si>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</si>
  <si>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</si>
  <si>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</si>
  <si>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</si>
  <si>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</si>
  <si>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</si>
  <si>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</si>
  <si>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</si>
  <si>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</si>
  <si>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</si>
  <si>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</si>
  <si>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</si>
  <si>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</si>
  <si>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</si>
  <si>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</si>
  <si>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</si>
  <si>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</si>
  <si>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</si>
  <si>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</si>
  <si>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</si>
  <si>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</si>
  <si>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</si>
  <si>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</si>
  <si>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</si>
  <si>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</si>
  <si>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</si>
  <si>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</si>
  <si>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</si>
  <si>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</si>
  <si>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</si>
  <si>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</si>
  <si>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</si>
  <si>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</si>
  <si>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</si>
  <si>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</si>
  <si>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</si>
  <si>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</si>
  <si>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</si>
  <si>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</si>
  <si>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</si>
  <si>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</si>
  <si>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</si>
  <si>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</si>
  <si>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</si>
  <si>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</si>
  <si>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</si>
  <si>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</si>
  <si>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</si>
  <si>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</si>
  <si>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</si>
  <si>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</si>
  <si>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</si>
  <si>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</si>
  <si>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</si>
  <si>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</si>
  <si>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</si>
  <si>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</si>
  <si>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</si>
  <si>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</si>
  <si>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</si>
  <si>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</si>
  <si>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</si>
  <si>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</si>
  <si>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</si>
  <si>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</si>
  <si>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</si>
  <si>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</si>
  <si>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</si>
  <si>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</si>
  <si>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</si>
  <si>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</si>
  <si>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</si>
  <si>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</si>
  <si>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</si>
  <si>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</si>
  <si>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</si>
  <si>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</si>
  <si>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</si>
  <si>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</si>
  <si>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</si>
  <si>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</si>
  <si>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</si>
  <si>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</si>
  <si>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</si>
  <si>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</si>
  <si>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</si>
  <si>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</si>
  <si>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</si>
  <si>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</si>
  <si>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</si>
  <si>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</si>
  <si>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</si>
  <si>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</si>
  <si>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</si>
  <si>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</si>
  <si>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</si>
  <si>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</si>
  <si>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</si>
  <si>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</si>
  <si>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</si>
  <si>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</si>
  <si>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</si>
  <si>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</si>
  <si>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</si>
  <si>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</si>
  <si>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</si>
  <si>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</si>
  <si>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</si>
  <si>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</si>
  <si>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</si>
  <si>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</si>
  <si>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</si>
  <si>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</si>
  <si>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</si>
  <si>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</si>
  <si>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</si>
  <si>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</si>
  <si>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</si>
  <si>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</si>
  <si>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</si>
  <si>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</si>
  <si>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</si>
  <si>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</si>
  <si>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</si>
  <si>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</si>
  <si>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</si>
  <si>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</si>
  <si>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</si>
  <si>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</si>
  <si>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</si>
  <si>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</si>
  <si>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</si>
  <si>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</si>
  <si>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</si>
  <si>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</si>
  <si>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</si>
  <si>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</si>
  <si>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</si>
  <si>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</si>
  <si>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</si>
  <si>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</si>
  <si>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</si>
  <si>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</si>
  <si>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</si>
  <si>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</si>
  <si>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</si>
  <si>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</si>
  <si>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</si>
  <si>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</si>
  <si>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</si>
  <si>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</si>
  <si>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</si>
  <si>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</si>
  <si>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</si>
  <si>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</si>
  <si>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</si>
  <si>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</si>
  <si>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</si>
  <si>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</si>
  <si>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</si>
  <si>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</si>
  <si>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</si>
  <si>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</si>
  <si>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</si>
  <si>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</si>
  <si>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</si>
  <si>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</si>
  <si>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</si>
  <si>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</si>
  <si>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</si>
  <si>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</si>
  <si>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</si>
  <si>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</si>
  <si>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</si>
  <si>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</si>
  <si>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</si>
  <si>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</si>
  <si>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</si>
  <si>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</si>
  <si>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</si>
  <si>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</si>
  <si>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</si>
  <si>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</si>
  <si>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</si>
  <si>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</si>
  <si>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</si>
  <si>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</si>
  <si>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</si>
  <si>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</si>
  <si>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</si>
  <si>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</si>
  <si>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</si>
  <si>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</si>
  <si>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</si>
  <si>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</si>
  <si>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</si>
  <si>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</si>
  <si>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</si>
  <si>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</si>
  <si>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</si>
  <si>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</si>
  <si>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</si>
  <si>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</si>
  <si>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</si>
  <si>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</si>
  <si>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</si>
  <si>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</si>
  <si>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</si>
  <si>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</si>
  <si>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</si>
  <si>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</si>
  <si>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</si>
  <si>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</si>
  <si>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</si>
  <si>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</si>
  <si>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</si>
  <si>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</si>
  <si>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</si>
  <si>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</si>
  <si>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</si>
  <si>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</si>
  <si>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</si>
  <si>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</si>
  <si>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</si>
  <si>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</si>
  <si>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</si>
  <si>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</si>
  <si>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</si>
  <si>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</si>
  <si>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</si>
  <si>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</si>
  <si>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</si>
  <si>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</si>
  <si>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</si>
  <si>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</si>
  <si>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</si>
  <si>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</si>
  <si>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</si>
  <si>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</si>
  <si>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</si>
  <si>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</si>
  <si>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</si>
  <si>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</si>
  <si>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</si>
  <si>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</si>
  <si>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</si>
  <si>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</si>
  <si>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</si>
  <si>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</si>
  <si>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</si>
  <si>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</si>
  <si>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</si>
  <si>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</si>
  <si>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</si>
  <si>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</si>
  <si>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</si>
  <si>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</si>
  <si>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</si>
  <si>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</si>
  <si>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</si>
  <si>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</si>
  <si>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</si>
  <si>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</si>
  <si>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</si>
  <si>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</si>
  <si>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</si>
  <si>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</si>
  <si>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</si>
  <si>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</si>
  <si>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</si>
  <si>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</si>
  <si>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</si>
  <si>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</si>
  <si>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</si>
  <si>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</si>
  <si>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</si>
  <si>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</si>
  <si>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</si>
  <si>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</si>
  <si>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</si>
  <si>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</si>
  <si>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</si>
  <si>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</si>
  <si>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</si>
  <si>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</si>
  <si>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</si>
  <si>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</si>
  <si>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</si>
  <si>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</si>
  <si>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</si>
  <si>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</si>
  <si>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</si>
  <si>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</si>
  <si>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</si>
  <si>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</si>
  <si>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</si>
  <si>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</si>
  <si>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</si>
  <si>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</si>
  <si>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</si>
  <si>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</si>
  <si>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</si>
  <si>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</si>
  <si>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</si>
  <si>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</si>
  <si>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</si>
  <si>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</si>
  <si>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</si>
  <si>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</si>
  <si>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</si>
  <si>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</si>
  <si>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</si>
  <si>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</si>
  <si>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</si>
  <si>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</si>
  <si>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</si>
  <si>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</si>
  <si>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</si>
  <si>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</si>
  <si>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</si>
  <si>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</si>
  <si>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</si>
  <si>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</si>
  <si>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</si>
  <si>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</si>
  <si>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</si>
  <si>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</si>
  <si>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</si>
  <si>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</si>
  <si>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</si>
  <si>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</si>
  <si>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</si>
  <si>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</si>
  <si>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</si>
  <si>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</si>
  <si>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</si>
  <si>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</si>
  <si>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</si>
  <si>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</si>
  <si>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</si>
  <si>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</si>
  <si>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</si>
  <si>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</si>
  <si>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</si>
  <si>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</si>
  <si>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</si>
  <si>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</si>
  <si>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</si>
  <si>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</si>
  <si>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</si>
  <si>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</si>
  <si>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</si>
  <si>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</si>
  <si>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</si>
  <si>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</si>
  <si>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</si>
  <si>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</si>
  <si>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</si>
  <si>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</si>
  <si>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</si>
  <si>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</si>
  <si>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</si>
  <si>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</si>
  <si>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</si>
  <si>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</si>
  <si>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</si>
  <si>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</si>
  <si>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</si>
  <si>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</si>
  <si>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</si>
  <si>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</si>
  <si>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</si>
  <si>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</si>
  <si>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</si>
  <si>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</si>
  <si>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</si>
  <si>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</si>
  <si>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</si>
  <si>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</si>
  <si>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</si>
  <si>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</si>
  <si>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</si>
  <si>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</si>
  <si>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</si>
  <si>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</si>
  <si>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</si>
  <si>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</si>
  <si>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</si>
  <si>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</si>
  <si>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</si>
  <si>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</si>
  <si>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</si>
  <si>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</si>
  <si>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</si>
  <si>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</si>
  <si>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</si>
  <si>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</si>
  <si>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</si>
  <si>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</si>
  <si>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</si>
  <si>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</si>
  <si>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</si>
  <si>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</si>
  <si>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</si>
  <si>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</si>
  <si>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</si>
  <si>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</si>
  <si>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</si>
  <si>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</si>
  <si>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</si>
  <si>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</si>
  <si>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</si>
  <si>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</si>
  <si>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</si>
  <si>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</si>
  <si>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</si>
  <si>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</si>
  <si>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</si>
  <si>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</si>
  <si>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</si>
  <si>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</si>
  <si>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</si>
  <si>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</si>
  <si>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</si>
  <si>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</si>
  <si>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</si>
  <si>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</si>
  <si>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</si>
  <si>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</si>
  <si>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</si>
  <si>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</si>
  <si>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</si>
  <si>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</si>
  <si>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</si>
  <si>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</si>
  <si>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</si>
  <si>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</si>
  <si>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</si>
  <si>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</si>
  <si>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</si>
  <si>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</si>
  <si>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</si>
  <si>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</si>
  <si>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</si>
  <si>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</si>
  <si>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</si>
  <si>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</si>
  <si>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</si>
  <si>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</si>
  <si>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</si>
  <si>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</si>
  <si>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</si>
  <si>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</si>
  <si>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</si>
  <si>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</si>
  <si>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</si>
  <si>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</si>
  <si>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</si>
  <si>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</si>
  <si>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</si>
  <si>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</si>
  <si>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</si>
  <si>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</si>
  <si>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</si>
  <si>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</si>
  <si>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</si>
  <si>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</si>
  <si>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</si>
  <si>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</si>
  <si>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</si>
  <si>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</si>
  <si>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</si>
  <si>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</si>
  <si>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</si>
  <si>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</si>
  <si>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</si>
  <si>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</si>
  <si>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</si>
  <si>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</si>
  <si>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</si>
  <si>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</si>
  <si>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</si>
  <si>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</si>
  <si>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</si>
  <si>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</si>
  <si>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</si>
  <si>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</si>
  <si>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</si>
  <si>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</si>
  <si>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</si>
  <si>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</si>
  <si>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</si>
  <si>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</si>
  <si>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</si>
  <si>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</si>
  <si>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</si>
  <si>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</si>
  <si>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</si>
  <si>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</si>
  <si>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</si>
  <si>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</si>
  <si>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</si>
  <si>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</si>
  <si>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</si>
  <si>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</si>
  <si>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</si>
  <si>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</si>
  <si>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</si>
  <si>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</si>
  <si>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</si>
  <si>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</si>
  <si>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</si>
  <si>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</si>
  <si>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</si>
  <si>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</si>
  <si>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</si>
  <si>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</si>
  <si>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</si>
  <si>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</si>
  <si>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</si>
  <si>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</si>
  <si>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</si>
  <si>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</si>
  <si>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</si>
  <si>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</si>
  <si>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</si>
  <si>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</si>
  <si>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</si>
  <si>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</si>
  <si>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</si>
  <si>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</si>
  <si>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</si>
  <si>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</si>
  <si>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</si>
  <si>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</si>
  <si>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</si>
  <si>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</si>
  <si>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</si>
  <si>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</si>
  <si>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</si>
  <si>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</si>
  <si>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</si>
  <si>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</si>
  <si>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</si>
  <si>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</si>
  <si>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</si>
  <si>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</si>
  <si>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</si>
  <si>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</si>
  <si>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</si>
  <si>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</si>
  <si>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</si>
  <si>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</si>
  <si>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</si>
  <si>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</si>
  <si>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</si>
  <si>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</si>
  <si>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</si>
  <si>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</si>
  <si>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</si>
  <si>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</si>
  <si>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</si>
  <si>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</si>
  <si>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</si>
  <si>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</si>
  <si>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</si>
  <si>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</si>
  <si>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</si>
  <si>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</si>
  <si>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</si>
  <si>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</si>
  <si>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</si>
  <si>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</si>
  <si>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</si>
  <si>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</si>
  <si>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</si>
  <si>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</si>
  <si>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</si>
  <si>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</si>
  <si>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</si>
  <si>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</si>
  <si>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</si>
  <si>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</si>
  <si>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</si>
  <si>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</si>
  <si>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</si>
  <si>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</si>
  <si>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</si>
  <si>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</si>
  <si>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</si>
  <si>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</si>
  <si>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</si>
  <si>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</si>
  <si>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</si>
  <si>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</si>
  <si>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</si>
  <si>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</si>
  <si>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</si>
  <si>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</si>
  <si>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</si>
  <si>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</si>
  <si>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</si>
  <si>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</si>
  <si>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</si>
  <si>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</si>
  <si>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</si>
  <si>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</si>
  <si>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</si>
  <si>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</si>
  <si>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</si>
  <si>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</si>
  <si>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</si>
  <si>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</si>
  <si>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</si>
  <si>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</si>
  <si>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</si>
  <si>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</si>
  <si>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</si>
  <si>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</si>
  <si>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</si>
  <si>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</si>
  <si>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</si>
  <si>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</si>
  <si>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</si>
  <si>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</si>
  <si>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</si>
  <si>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</si>
  <si>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</si>
  <si>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</si>
  <si>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</si>
  <si>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</si>
  <si>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</si>
  <si>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</si>
  <si>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</si>
  <si>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</si>
  <si>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</si>
  <si>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</si>
  <si>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</si>
  <si>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</si>
  <si>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</si>
  <si>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</si>
  <si>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</si>
  <si>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</si>
  <si>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</si>
  <si>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</si>
  <si>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</si>
  <si>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</si>
  <si>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</si>
  <si>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</si>
  <si>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</si>
  <si>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</si>
  <si>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</si>
  <si>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</si>
  <si>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</si>
  <si>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</si>
  <si>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</si>
  <si>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</si>
  <si>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</si>
  <si>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</si>
  <si>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</si>
  <si>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</si>
  <si>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</si>
  <si>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</si>
  <si>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</si>
  <si>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</si>
  <si>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</si>
  <si>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</si>
  <si>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</si>
  <si>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</si>
  <si>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</si>
  <si>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</si>
  <si>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</si>
  <si>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</si>
  <si>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</si>
  <si>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</si>
  <si>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</si>
  <si>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</si>
  <si>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</si>
  <si>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</si>
  <si>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</si>
  <si>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</si>
  <si>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</si>
  <si>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</si>
  <si>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</si>
  <si>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</si>
  <si>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</si>
  <si>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</si>
  <si>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</si>
  <si>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</si>
  <si>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</si>
  <si>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</si>
  <si>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</si>
  <si>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</si>
  <si>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</si>
  <si>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</si>
  <si>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</si>
  <si>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</si>
  <si>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</si>
  <si>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</si>
  <si>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</si>
  <si>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</si>
  <si>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</si>
  <si>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</si>
  <si>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</si>
  <si>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</si>
  <si>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</si>
  <si>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</si>
  <si>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</si>
  <si>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</si>
  <si>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</si>
  <si>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</si>
  <si>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</si>
  <si>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</si>
  <si>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</si>
  <si>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</si>
  <si>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</si>
  <si>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</si>
  <si>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</si>
  <si>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</si>
  <si>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</si>
  <si>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</si>
  <si>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</si>
  <si>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</si>
  <si>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</si>
  <si>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</si>
  <si>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</si>
  <si>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</si>
  <si>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</si>
  <si>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</si>
  <si>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</si>
  <si>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</si>
  <si>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</si>
  <si>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</si>
  <si>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</si>
  <si>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</si>
  <si>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</si>
  <si>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</si>
  <si>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</si>
  <si>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</si>
  <si>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</si>
  <si>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</si>
  <si>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</si>
  <si>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</si>
  <si>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</si>
  <si>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</si>
  <si>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</si>
  <si>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</si>
  <si>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</si>
  <si>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</si>
  <si>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</si>
  <si>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</si>
  <si>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</si>
  <si>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</si>
  <si>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</si>
  <si>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</si>
  <si>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</si>
  <si>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</si>
  <si>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</si>
  <si>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</si>
  <si>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</si>
  <si>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</si>
  <si>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</si>
  <si>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</si>
  <si>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</si>
  <si>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</si>
  <si>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</si>
  <si>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</si>
  <si>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</si>
  <si>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</si>
  <si>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</si>
  <si>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</si>
  <si>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</si>
  <si>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</si>
  <si>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</si>
  <si>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</si>
  <si>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</si>
  <si>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</si>
  <si>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</si>
  <si>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</si>
  <si>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</si>
  <si>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</si>
  <si>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</si>
  <si>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</si>
  <si>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</si>
  <si>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</si>
  <si>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</si>
  <si>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</si>
  <si>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</si>
  <si>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</si>
  <si>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</si>
  <si>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</si>
  <si>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</si>
  <si>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</si>
  <si>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</si>
  <si>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</si>
  <si>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</si>
  <si>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</si>
  <si>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</si>
  <si>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</si>
  <si>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</si>
  <si>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</si>
  <si>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</si>
  <si>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</si>
  <si>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</si>
  <si>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</si>
  <si>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</si>
  <si>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</si>
  <si>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</si>
  <si>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</si>
  <si>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</si>
  <si>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</si>
  <si>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</si>
  <si>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</si>
  <si>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</si>
  <si>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</si>
  <si>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</si>
  <si>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</si>
  <si>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</si>
  <si>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</si>
  <si>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</si>
  <si>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</si>
  <si>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</si>
  <si>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</si>
  <si>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</si>
  <si>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</si>
  <si>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</si>
  <si>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</si>
  <si>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</si>
  <si>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</si>
  <si>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</si>
  <si>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</si>
  <si>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</si>
  <si>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</si>
  <si>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</si>
  <si>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</si>
  <si>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</si>
  <si>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</si>
  <si>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</si>
  <si>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</si>
  <si>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</si>
  <si>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</si>
  <si>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</si>
  <si>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</si>
  <si>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</si>
  <si>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</si>
  <si>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</si>
  <si>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</si>
  <si>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</si>
  <si>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</si>
  <si>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</si>
  <si>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</si>
  <si>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</si>
  <si>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</si>
  <si>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</si>
  <si>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</si>
  <si>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</si>
  <si>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</si>
  <si>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</si>
  <si>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</si>
  <si>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</si>
  <si>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</si>
  <si>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</si>
  <si>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</si>
  <si>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</si>
  <si>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</si>
  <si>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</si>
  <si>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</si>
  <si>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</si>
  <si>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</si>
  <si>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</si>
  <si>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</si>
  <si>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</si>
  <si>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</si>
  <si>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</si>
  <si>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</si>
  <si>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</si>
  <si>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</si>
  <si>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</si>
  <si>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</si>
  <si>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</si>
  <si>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</si>
  <si>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</si>
  <si>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</si>
  <si>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</si>
  <si>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</si>
  <si>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</si>
  <si>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</si>
  <si>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</si>
  <si>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</si>
  <si>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</si>
  <si>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</si>
  <si>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</si>
  <si>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</si>
  <si>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</si>
  <si>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</si>
  <si>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</si>
  <si>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</si>
  <si>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</si>
  <si>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</si>
  <si>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</si>
  <si>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</si>
  <si>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</si>
  <si>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</si>
  <si>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</si>
  <si>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</si>
  <si>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</si>
  <si>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</si>
  <si>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</si>
  <si>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</si>
  <si>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</si>
  <si>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</si>
  <si>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</si>
  <si>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</si>
  <si>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</si>
  <si>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</si>
  <si>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</si>
  <si>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</si>
  <si>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</si>
  <si>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</si>
  <si>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</si>
  <si>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</si>
  <si>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</si>
  <si>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</si>
  <si>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</si>
  <si>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</si>
  <si>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</si>
  <si>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</si>
  <si>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</si>
  <si>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</si>
  <si>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</si>
  <si>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</si>
  <si>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</si>
  <si>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</si>
  <si>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</si>
  <si>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</si>
  <si>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</si>
  <si>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</si>
  <si>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</si>
  <si>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</si>
  <si>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</si>
  <si>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</si>
  <si>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</si>
  <si>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</si>
  <si>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</si>
  <si>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</si>
  <si>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</si>
  <si>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</si>
  <si>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</si>
  <si>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</si>
  <si>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</si>
  <si>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</si>
  <si>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</si>
  <si>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</si>
  <si>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</si>
  <si>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</si>
  <si>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</si>
  <si>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</si>
  <si>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</si>
  <si>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</si>
  <si>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</si>
  <si>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</si>
  <si>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</si>
  <si>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</si>
  <si>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</si>
  <si>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</si>
  <si>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</si>
  <si>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</si>
  <si>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</si>
  <si>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</si>
  <si>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</si>
  <si>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</si>
  <si>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</si>
  <si>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</si>
  <si>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</si>
  <si>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</si>
  <si>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</si>
  <si>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</si>
  <si>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</si>
  <si>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</si>
  <si>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</si>
  <si>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</si>
  <si>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</si>
  <si>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</si>
  <si>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</si>
  <si>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</si>
  <si>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</si>
  <si>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</si>
  <si>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</si>
  <si>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</si>
  <si>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</si>
  <si>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</si>
  <si>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</si>
  <si>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</si>
  <si>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</si>
  <si>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</si>
  <si>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</si>
  <si>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</si>
  <si>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</si>
  <si>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</si>
  <si>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</si>
  <si>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</si>
  <si>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</si>
  <si>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</si>
  <si>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</si>
  <si>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</si>
  <si>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</si>
  <si>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</si>
  <si>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</si>
  <si>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</si>
  <si>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</si>
  <si>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</si>
  <si>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</si>
  <si>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</si>
  <si>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</si>
  <si>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</si>
  <si>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</si>
  <si>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</si>
  <si>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</si>
  <si>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</si>
  <si>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</si>
  <si>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</si>
  <si>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</si>
  <si>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</si>
  <si>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</si>
  <si>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</si>
  <si>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</si>
  <si>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</si>
  <si>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</si>
  <si>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</si>
  <si>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</si>
  <si>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</si>
  <si>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</si>
  <si>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</si>
  <si>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</si>
  <si>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</si>
  <si>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</si>
  <si>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</si>
  <si>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</si>
  <si>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</si>
  <si>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</si>
  <si>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</si>
  <si>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</si>
  <si>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</si>
  <si>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</si>
  <si>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</si>
  <si>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</si>
  <si>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</si>
  <si>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</si>
  <si>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</si>
  <si>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</si>
  <si>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</si>
  <si>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</si>
  <si>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</si>
  <si>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</si>
  <si>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</si>
  <si>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</si>
  <si>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</si>
  <si>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</si>
  <si>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</si>
  <si>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</si>
  <si>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</si>
  <si>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</si>
  <si>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</si>
  <si>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</si>
  <si>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</si>
  <si>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</si>
  <si>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</si>
  <si>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</si>
  <si>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</si>
  <si>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</si>
  <si>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</si>
  <si>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</si>
  <si>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</si>
  <si>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</si>
  <si>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</si>
  <si>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</si>
  <si>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</si>
  <si>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</si>
  <si>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</si>
  <si>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</si>
  <si>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</si>
  <si>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</si>
  <si>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</si>
  <si>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</si>
  <si>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</si>
  <si>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</si>
  <si>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</si>
  <si>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</si>
  <si>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</si>
  <si>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</si>
  <si>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</si>
  <si>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</si>
  <si>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</si>
  <si>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</si>
  <si>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</si>
  <si>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</si>
  <si>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</si>
  <si>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</si>
  <si>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</si>
  <si>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</si>
  <si>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</si>
  <si>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</si>
  <si>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</si>
  <si>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</si>
  <si>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</si>
  <si>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</si>
  <si>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</si>
  <si>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</si>
  <si>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</si>
  <si>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</si>
  <si>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</si>
  <si>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</si>
  <si>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</si>
  <si>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</si>
  <si>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</si>
  <si>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</si>
  <si>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</si>
  <si>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</si>
  <si>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</si>
  <si>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</si>
  <si>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</si>
  <si>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</si>
  <si>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</si>
  <si>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</si>
  <si>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</si>
  <si>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</si>
  <si>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</si>
  <si>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</si>
  <si>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</si>
  <si>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</si>
  <si>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</si>
  <si>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</si>
  <si>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</si>
  <si>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</si>
  <si>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</si>
  <si>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</si>
  <si>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</si>
  <si>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</si>
  <si>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</si>
  <si>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</si>
  <si>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</si>
  <si>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</si>
  <si>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</si>
  <si>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</si>
  <si>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</si>
  <si>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</si>
  <si>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</si>
  <si>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</si>
  <si>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</si>
  <si>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</si>
  <si>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</si>
  <si>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</si>
  <si>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</si>
  <si>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</si>
  <si>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</si>
  <si>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</si>
  <si>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</si>
  <si>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</si>
  <si>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</si>
  <si>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</si>
  <si>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</si>
  <si>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</si>
  <si>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</si>
  <si>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</si>
  <si>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</si>
  <si>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</si>
  <si>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</si>
  <si>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</si>
  <si>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</si>
  <si>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</si>
  <si>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</si>
  <si>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</si>
  <si>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</si>
  <si>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</si>
  <si>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</si>
  <si>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</si>
  <si>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</si>
  <si>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</si>
  <si>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</si>
  <si>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</si>
  <si>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</si>
  <si>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</si>
  <si>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</si>
  <si>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</si>
  <si>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</si>
  <si>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</si>
  <si>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</si>
  <si>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</si>
  <si>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</si>
  <si>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</si>
  <si>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</si>
  <si>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</si>
  <si>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</si>
  <si>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</si>
  <si>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</si>
  <si>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</si>
  <si>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</si>
  <si>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</si>
  <si>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</si>
  <si>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</si>
  <si>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</si>
  <si>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</si>
  <si>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</si>
  <si>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</si>
  <si>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</si>
  <si>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</si>
  <si>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</si>
  <si>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</si>
  <si>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</si>
  <si>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</si>
  <si>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</si>
  <si>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</si>
  <si>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</si>
  <si>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</si>
  <si>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</si>
  <si>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</si>
  <si>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</si>
  <si>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</si>
  <si>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</si>
  <si>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</si>
  <si>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</si>
  <si>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</si>
  <si>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</si>
  <si>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</si>
  <si>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</si>
  <si>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</si>
  <si>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</si>
  <si>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</si>
  <si>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</si>
  <si>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</si>
  <si>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</si>
  <si>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</si>
  <si>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</si>
  <si>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</si>
  <si>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</si>
  <si>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</si>
  <si>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</si>
  <si>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</si>
  <si>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</si>
  <si>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</si>
  <si>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</si>
  <si>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</si>
  <si>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</si>
  <si>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</si>
  <si>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</si>
  <si>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</si>
  <si>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</si>
  <si>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</si>
  <si>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</si>
  <si>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</si>
  <si>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</si>
  <si>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</si>
  <si>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</si>
  <si>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</si>
  <si>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</si>
  <si>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</si>
  <si>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</si>
  <si>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</si>
  <si>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</si>
  <si>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</si>
  <si>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</si>
  <si>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</si>
  <si>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</si>
  <si>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</si>
  <si>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</si>
  <si>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</si>
  <si>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</si>
  <si>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</si>
  <si>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</si>
  <si>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</si>
  <si>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</si>
  <si>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</si>
  <si>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</si>
  <si>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</si>
  <si>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</si>
  <si>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</si>
  <si>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</si>
  <si>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</si>
  <si>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</si>
  <si>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</si>
  <si>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</si>
  <si>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</si>
  <si>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</si>
  <si>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</si>
  <si>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</si>
  <si>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</si>
  <si>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</si>
  <si>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</si>
  <si>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</si>
  <si>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</si>
  <si>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</si>
  <si>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</si>
  <si>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</si>
  <si>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</si>
  <si>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</si>
  <si>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</si>
  <si>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</si>
  <si>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</si>
  <si>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</si>
  <si>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</si>
  <si>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</si>
  <si>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</si>
  <si>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</si>
  <si>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</si>
  <si>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</si>
  <si>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</si>
  <si>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</si>
  <si>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</si>
  <si>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</si>
  <si>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</si>
  <si>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</si>
  <si>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</si>
  <si>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</si>
  <si>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</si>
  <si>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</si>
  <si>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</si>
  <si>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</si>
  <si>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</si>
  <si>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</si>
  <si>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</si>
  <si>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</si>
  <si>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</si>
  <si>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</si>
  <si>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</si>
  <si>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</si>
  <si>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</si>
  <si>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</si>
  <si>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</si>
  <si>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</si>
  <si>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</si>
  <si>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</si>
  <si>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</si>
  <si>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</si>
  <si>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</si>
  <si>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</si>
  <si>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</si>
  <si>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</si>
  <si>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</si>
  <si>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</si>
  <si>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</si>
  <si>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</si>
  <si>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</si>
  <si>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</si>
  <si>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</si>
  <si>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</si>
  <si>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</si>
  <si>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</si>
  <si>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</si>
  <si>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</si>
  <si>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</si>
  <si>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</si>
  <si>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</si>
  <si>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</si>
  <si>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</si>
  <si>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</si>
  <si>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</si>
  <si>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</si>
  <si>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</si>
  <si>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</si>
  <si>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</si>
  <si>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</si>
  <si>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</si>
  <si>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</si>
  <si>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</si>
  <si>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</si>
  <si>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</si>
  <si>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</si>
  <si>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</si>
  <si>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</si>
  <si>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</si>
  <si>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</si>
  <si>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</si>
  <si>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</si>
  <si>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</si>
  <si>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</si>
  <si>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</si>
  <si>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</si>
  <si>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</si>
  <si>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</si>
  <si>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</si>
  <si>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</si>
  <si>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</si>
  <si>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</si>
  <si>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</si>
  <si>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</si>
  <si>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</si>
  <si>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</si>
  <si>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</si>
  <si>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</si>
  <si>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</si>
  <si>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</si>
  <si>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</si>
  <si>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</si>
  <si>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</si>
  <si>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</si>
  <si>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</si>
  <si>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</si>
  <si>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</si>
  <si>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</si>
  <si>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</si>
  <si>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</si>
  <si>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</si>
  <si>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</si>
  <si>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</si>
  <si>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</si>
  <si>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</si>
  <si>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</si>
  <si>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</si>
  <si>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</si>
  <si>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</si>
  <si>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</si>
  <si>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</si>
  <si>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</si>
  <si>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</si>
  <si>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</si>
  <si>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</si>
  <si>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</si>
  <si>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</si>
  <si>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</si>
  <si>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</si>
  <si>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</si>
  <si>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</si>
  <si>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</si>
  <si>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</si>
  <si>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</si>
  <si>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</si>
  <si>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</si>
  <si>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</si>
  <si>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</si>
  <si>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</si>
  <si>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</si>
  <si>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</si>
  <si>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</si>
  <si>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</si>
  <si>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</si>
  <si>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</si>
  <si>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</si>
  <si>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</si>
  <si>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</si>
  <si>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</si>
  <si>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</si>
  <si>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</si>
  <si>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</si>
  <si>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</si>
  <si>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</si>
  <si>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</si>
  <si>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</si>
  <si>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</si>
  <si>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</si>
  <si>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</si>
  <si>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</si>
  <si>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</si>
  <si>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</si>
  <si>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</si>
  <si>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</si>
  <si>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</si>
  <si>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</si>
  <si>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</si>
  <si>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</si>
  <si>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</si>
  <si>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</si>
  <si>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</si>
  <si>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</si>
  <si>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</si>
  <si>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</si>
  <si>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</si>
  <si>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</si>
  <si>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</si>
  <si>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</si>
  <si>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</si>
  <si>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</si>
  <si>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</si>
  <si>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</si>
  <si>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</si>
  <si>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</si>
  <si>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</si>
  <si>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</si>
  <si>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</si>
  <si>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</si>
  <si>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</si>
  <si>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</si>
  <si>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</si>
  <si>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</si>
  <si>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</si>
  <si>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</si>
  <si>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</si>
  <si>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</si>
  <si>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</si>
  <si>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</si>
  <si>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</si>
  <si>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</si>
  <si>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</si>
  <si>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</si>
  <si>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</si>
  <si>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</si>
  <si>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</si>
  <si>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</si>
  <si>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</si>
  <si>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</si>
  <si>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</si>
  <si>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</si>
  <si>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</si>
  <si>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</si>
  <si>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</si>
  <si>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</si>
  <si>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</si>
  <si>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</si>
  <si>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</si>
  <si>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</si>
  <si>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</si>
  <si>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</si>
  <si>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</si>
  <si>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</si>
  <si>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</si>
  <si>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</si>
  <si>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</si>
  <si>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</si>
  <si>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</si>
  <si>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</si>
  <si>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</si>
  <si>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</si>
  <si>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</si>
  <si>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</si>
  <si>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</si>
  <si>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</si>
  <si>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</si>
  <si>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</si>
  <si>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</si>
  <si>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</si>
  <si>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</si>
  <si>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</si>
  <si>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</si>
  <si>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</si>
  <si>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</si>
  <si>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</si>
  <si>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</si>
  <si>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</si>
  <si>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</si>
  <si>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</si>
  <si>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</si>
  <si>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</si>
  <si>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</si>
  <si>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</si>
  <si>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</si>
  <si>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</si>
  <si>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</si>
  <si>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</si>
  <si>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</si>
  <si>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</si>
  <si>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</si>
  <si>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</si>
  <si>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</si>
  <si>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</si>
  <si>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</si>
  <si>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</si>
  <si>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</si>
  <si>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</si>
  <si>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</si>
  <si>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</si>
  <si>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</si>
  <si>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</si>
  <si>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</si>
  <si>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</si>
  <si>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</si>
  <si>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</si>
  <si>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</si>
  <si>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</si>
  <si>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</si>
  <si>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</si>
  <si>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</si>
  <si>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</si>
  <si>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</si>
  <si>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</si>
  <si>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</si>
  <si>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</si>
  <si>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</si>
  <si>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</si>
  <si>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</si>
  <si>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</si>
  <si>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</si>
  <si>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</si>
  <si>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</si>
  <si>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</si>
  <si>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</si>
  <si>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</si>
  <si>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</si>
  <si>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</si>
  <si>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</si>
  <si>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</si>
  <si>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</si>
  <si>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</si>
  <si>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</si>
  <si>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</si>
  <si>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</si>
  <si>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</si>
  <si>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</si>
  <si>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</si>
  <si>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</si>
  <si>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</si>
  <si>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</si>
  <si>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</si>
  <si>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</si>
  <si>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</si>
  <si>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</si>
  <si>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</si>
  <si>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</si>
  <si>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</si>
  <si>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</si>
  <si>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</si>
  <si>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</si>
  <si>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</si>
  <si>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</si>
  <si>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</si>
  <si>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</si>
  <si>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</si>
  <si>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</si>
  <si>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</si>
  <si>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</si>
  <si>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</si>
  <si>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</si>
  <si>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</si>
  <si>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</si>
  <si>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</si>
  <si>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</si>
  <si>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</si>
  <si>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</si>
  <si>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</si>
  <si>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</si>
  <si>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</si>
  <si>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</si>
  <si>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</si>
  <si>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</si>
  <si>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</si>
  <si>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</si>
  <si>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</si>
  <si>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</si>
  <si>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</si>
  <si>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</si>
  <si>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</si>
  <si>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</si>
  <si>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</si>
  <si>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</si>
  <si>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</si>
  <si>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</si>
  <si>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</si>
  <si>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</si>
  <si>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</si>
  <si>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</si>
  <si>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</si>
  <si>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</si>
  <si>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</si>
  <si>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</si>
  <si>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</si>
  <si>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</si>
  <si>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</si>
  <si>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</si>
  <si>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</si>
  <si>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</si>
  <si>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</si>
  <si>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</si>
  <si>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</si>
  <si>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</si>
  <si>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</si>
  <si>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</si>
  <si>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</si>
  <si>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</si>
  <si>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</si>
  <si>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</si>
  <si>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</si>
  <si>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</si>
  <si>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</si>
  <si>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</si>
  <si>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</si>
  <si>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</si>
  <si>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</si>
  <si>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</si>
  <si>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</si>
  <si>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</si>
  <si>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</si>
  <si>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</si>
  <si>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</si>
  <si>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</si>
  <si>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</si>
  <si>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</si>
  <si>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</si>
  <si>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</si>
  <si>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</si>
  <si>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</si>
  <si>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</si>
  <si>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</si>
  <si>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</si>
  <si>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</si>
  <si>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</si>
  <si>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</si>
  <si>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</si>
  <si>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</si>
  <si>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</si>
  <si>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</si>
  <si>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</si>
  <si>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</si>
  <si>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</si>
  <si>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</si>
  <si>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</si>
  <si>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</si>
  <si>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</si>
  <si>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</si>
  <si>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</si>
  <si>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</si>
  <si>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</si>
  <si>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</si>
  <si>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</si>
  <si>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</si>
  <si>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</si>
  <si>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</si>
  <si>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</si>
  <si>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</si>
  <si>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</si>
  <si>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</si>
  <si>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</si>
  <si>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</si>
  <si>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</si>
  <si>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</si>
  <si>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</si>
  <si>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</si>
  <si>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</si>
  <si>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</si>
  <si>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</si>
  <si>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</si>
  <si>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</si>
  <si>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</si>
  <si>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</si>
  <si>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</si>
  <si>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</si>
  <si>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</si>
  <si>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</si>
  <si>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</si>
  <si>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</si>
  <si>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</si>
  <si>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</si>
  <si>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</si>
  <si>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</si>
  <si>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</si>
  <si>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</si>
  <si>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</si>
  <si>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</si>
  <si>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</si>
  <si>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</si>
  <si>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</si>
  <si>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</si>
  <si>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</si>
  <si>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</si>
  <si>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</si>
  <si>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</si>
  <si>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</si>
  <si>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</si>
  <si>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</si>
  <si>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</si>
  <si>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</si>
  <si>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</si>
  <si>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</si>
  <si>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</si>
  <si>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</si>
  <si>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</si>
  <si>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</si>
  <si>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</si>
  <si>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</si>
  <si>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</si>
  <si>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</si>
  <si>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</si>
  <si>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</si>
  <si>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</si>
  <si>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</si>
  <si>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</si>
  <si>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</si>
  <si>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</si>
  <si>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</si>
  <si>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</si>
  <si>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</si>
  <si>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</si>
  <si>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</si>
  <si>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</si>
  <si>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</si>
  <si>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</si>
  <si>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</si>
  <si>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</si>
  <si>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</si>
  <si>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</si>
  <si>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</si>
  <si>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</si>
  <si>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</si>
  <si>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</si>
  <si>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</si>
  <si>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</si>
  <si>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</si>
  <si>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</si>
  <si>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</si>
  <si>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</si>
  <si>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</si>
  <si>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</si>
  <si>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</si>
  <si>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</si>
  <si>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</si>
  <si>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</si>
  <si>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</si>
  <si>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</si>
  <si>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</si>
  <si>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</si>
  <si>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</si>
  <si>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</si>
  <si>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</si>
  <si>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</si>
  <si>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</si>
  <si>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</si>
  <si>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</si>
  <si>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</si>
  <si>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</si>
  <si>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</si>
  <si>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</si>
  <si>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</si>
  <si>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</si>
  <si>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</si>
  <si>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</si>
  <si>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</si>
  <si>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</si>
  <si>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</si>
  <si>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</si>
  <si>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</si>
  <si>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</si>
  <si>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</si>
  <si>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</si>
  <si>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</si>
  <si>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</si>
  <si>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</si>
  <si>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</si>
  <si>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</si>
  <si>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</si>
  <si>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</si>
  <si>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</si>
  <si>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</si>
  <si>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</si>
  <si>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</si>
  <si>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</si>
  <si>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</si>
  <si>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</si>
  <si>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</si>
  <si>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</si>
  <si>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</si>
  <si>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</si>
  <si>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</si>
  <si>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</si>
  <si>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</si>
  <si>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</si>
  <si>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</si>
  <si>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</si>
  <si>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</si>
  <si>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</si>
  <si>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</si>
  <si>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</si>
  <si>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</si>
  <si>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</si>
  <si>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</si>
  <si>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</si>
  <si>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</si>
  <si>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</si>
  <si>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</si>
  <si>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</si>
  <si>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</si>
  <si>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</si>
  <si>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</si>
  <si>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</si>
  <si>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</si>
  <si>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</si>
  <si>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</si>
  <si>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</si>
  <si>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</si>
  <si>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</si>
  <si>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</si>
  <si>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</si>
  <si>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</si>
  <si>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</si>
  <si>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</si>
  <si>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</si>
  <si>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</si>
  <si>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</si>
  <si>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</si>
  <si>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</si>
  <si>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</si>
  <si>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</si>
  <si>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</si>
  <si>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</si>
  <si>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</si>
  <si>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</si>
  <si>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</si>
  <si>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</si>
  <si>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</si>
  <si>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</si>
  <si>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</si>
  <si>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</si>
  <si>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</si>
  <si>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</si>
  <si>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</si>
  <si>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</si>
  <si>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</si>
  <si>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</si>
  <si>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</si>
  <si>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</si>
  <si>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</si>
  <si>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</si>
  <si>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</si>
  <si>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</si>
  <si>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</si>
  <si>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</si>
  <si>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</si>
  <si>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</si>
  <si>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</si>
  <si>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</si>
  <si>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</si>
  <si>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</si>
  <si>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</si>
  <si>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</si>
  <si>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</si>
  <si>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</si>
  <si>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</si>
  <si>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</si>
  <si>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</si>
  <si>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</si>
  <si>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</si>
  <si>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</si>
  <si>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</si>
  <si>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</si>
  <si>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</si>
  <si>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</si>
  <si>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</si>
  <si>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</si>
  <si>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</si>
  <si>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</si>
  <si>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</si>
  <si>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</si>
  <si>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</si>
  <si>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</si>
  <si>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</si>
  <si>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</si>
  <si>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</si>
  <si>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</si>
  <si>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</si>
  <si>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</si>
  <si>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</si>
  <si>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</si>
  <si>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</si>
  <si>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</si>
  <si>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</si>
  <si>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</si>
  <si>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</si>
  <si>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</si>
  <si>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</si>
  <si>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</si>
  <si>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</si>
  <si>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</si>
  <si>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</si>
  <si>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</si>
  <si>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</si>
  <si>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</si>
  <si>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</si>
  <si>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</si>
  <si>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</si>
  <si>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</si>
  <si>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</si>
  <si>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</si>
  <si>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</si>
  <si>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</si>
  <si>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</si>
  <si>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</si>
  <si>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</si>
  <si>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</si>
  <si>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</si>
  <si>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</si>
  <si>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</si>
  <si>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</si>
  <si>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</si>
  <si>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</si>
  <si>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</si>
  <si>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</si>
  <si>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</si>
  <si>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</si>
  <si>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</si>
  <si>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</si>
  <si>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</si>
  <si>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</si>
  <si>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</si>
  <si>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</si>
  <si>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</si>
  <si>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</si>
  <si>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</si>
  <si>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</si>
  <si>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</si>
  <si>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</si>
  <si>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</si>
  <si>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</si>
  <si>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</si>
  <si>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</si>
  <si>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</si>
  <si>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</si>
  <si>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</si>
  <si>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</si>
  <si>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</si>
  <si>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</si>
  <si>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</si>
  <si>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</si>
  <si>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</si>
  <si>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</si>
  <si>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</si>
  <si>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</si>
  <si>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</si>
  <si>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</si>
  <si>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</si>
  <si>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</si>
  <si>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</si>
  <si>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</si>
  <si>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</si>
  <si>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</si>
  <si>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</si>
  <si>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</si>
  <si>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</si>
  <si>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</si>
  <si>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</si>
  <si>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</si>
  <si>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</si>
  <si>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</si>
  <si>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</si>
  <si>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</si>
  <si>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</si>
  <si>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</si>
  <si>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</si>
  <si>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</si>
  <si>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</si>
  <si>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</si>
  <si>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</si>
  <si>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</si>
  <si>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</si>
  <si>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</si>
  <si>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</si>
  <si>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</si>
  <si>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</si>
  <si>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</si>
  <si>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</si>
  <si>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</si>
  <si>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</si>
  <si>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</si>
  <si>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</si>
  <si>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</si>
  <si>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</si>
  <si>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</si>
  <si>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</si>
  <si>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</si>
  <si>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</si>
  <si>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</si>
  <si>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</si>
  <si>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</si>
  <si>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</si>
  <si>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</si>
  <si>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</si>
  <si>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</si>
  <si>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</si>
  <si>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</si>
  <si>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</si>
  <si>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</si>
  <si>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</si>
  <si>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</si>
  <si>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</si>
  <si>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</si>
  <si>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</si>
  <si>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</si>
  <si>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</si>
  <si>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</si>
  <si>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</si>
  <si>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</si>
  <si>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</si>
  <si>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</si>
  <si>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</si>
  <si>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</si>
  <si>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</si>
  <si>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</si>
  <si>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</si>
  <si>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</si>
  <si>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</si>
  <si>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</si>
  <si>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</si>
  <si>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</si>
  <si>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</si>
  <si>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</si>
  <si>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</si>
  <si>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</si>
  <si>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</si>
  <si>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</si>
  <si>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</si>
  <si>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</si>
  <si>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</si>
  <si>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</si>
  <si>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</si>
  <si>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</si>
  <si>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</si>
  <si>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</si>
  <si>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</si>
  <si>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</si>
  <si>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</si>
  <si>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</si>
  <si>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</si>
  <si>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</si>
  <si>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</si>
  <si>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</si>
  <si>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</si>
  <si>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</si>
  <si>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</si>
  <si>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</si>
  <si>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</si>
  <si>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</si>
  <si>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</si>
  <si>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</si>
  <si>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</si>
  <si>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</si>
  <si>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</si>
  <si>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</si>
  <si>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</si>
  <si>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</si>
  <si>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</si>
  <si>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</si>
  <si>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</si>
  <si>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</si>
  <si>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</si>
  <si>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</si>
  <si>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</si>
  <si>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</si>
  <si>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</si>
  <si>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</si>
  <si>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</si>
  <si>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</si>
  <si>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</si>
  <si>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</si>
  <si>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</si>
  <si>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</si>
  <si>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</si>
  <si>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</si>
  <si>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</si>
  <si>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</si>
  <si>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</si>
  <si>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</si>
  <si>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</si>
  <si>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</si>
  <si>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</si>
  <si>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</si>
  <si>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</si>
  <si>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</si>
  <si>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</si>
  <si>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</si>
  <si>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</si>
  <si>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</si>
  <si>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</si>
  <si>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</si>
  <si>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</si>
  <si>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</si>
  <si>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</si>
  <si>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</si>
  <si>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</si>
  <si>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</si>
  <si>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</si>
  <si>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</si>
  <si>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</si>
  <si>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</si>
  <si>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</si>
  <si>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</si>
  <si>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</si>
  <si>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</si>
  <si>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</si>
  <si>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</si>
  <si>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</si>
  <si>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</si>
  <si>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</si>
  <si>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</si>
  <si>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</si>
  <si>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</si>
  <si>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</si>
  <si>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</si>
  <si>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</si>
  <si>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</si>
  <si>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</si>
  <si>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</si>
  <si>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</si>
  <si>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</si>
  <si>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</si>
  <si>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</si>
  <si>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</si>
  <si>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</si>
  <si>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</si>
  <si>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</si>
  <si>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</si>
  <si>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</si>
  <si>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</si>
  <si>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</si>
  <si>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</si>
  <si>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</si>
  <si>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</si>
  <si>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</si>
  <si>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</si>
  <si>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</si>
  <si>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</si>
  <si>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</si>
  <si>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</si>
  <si>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</si>
  <si>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</si>
  <si>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</si>
  <si>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</si>
  <si>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</si>
  <si>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</si>
  <si>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</si>
  <si>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</si>
  <si>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</si>
  <si>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</si>
  <si>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</si>
  <si>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</si>
  <si>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</si>
  <si>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</si>
  <si>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</si>
  <si>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</si>
  <si>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</si>
  <si>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</si>
  <si>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</si>
  <si>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</si>
  <si>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</si>
  <si>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</si>
  <si>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</si>
  <si>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</si>
  <si>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</si>
  <si>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</si>
  <si>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</si>
  <si>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</si>
  <si>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</si>
  <si>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</si>
  <si>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</si>
  <si>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</si>
  <si>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</si>
  <si>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</si>
  <si>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</si>
  <si>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</si>
  <si>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</si>
  <si>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</si>
  <si>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</si>
  <si>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</si>
  <si>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</si>
  <si>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</si>
  <si>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</si>
  <si>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</si>
  <si>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</si>
  <si>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</si>
  <si>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</si>
  <si>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</si>
  <si>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</si>
  <si>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</si>
  <si>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</si>
  <si>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</si>
  <si>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</si>
  <si>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</si>
  <si>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</si>
  <si>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</si>
  <si>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</si>
  <si>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</si>
  <si>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</si>
  <si>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</si>
  <si>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</si>
  <si>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</si>
  <si>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</si>
  <si>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</si>
  <si>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</si>
  <si>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</si>
  <si>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</si>
  <si>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</si>
  <si>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</si>
  <si>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</si>
  <si>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</si>
  <si>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</si>
  <si>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</si>
  <si>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</si>
  <si>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</si>
  <si>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</si>
  <si>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</si>
  <si>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</si>
  <si>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</si>
  <si>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</si>
  <si>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</si>
  <si>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</si>
  <si>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</si>
  <si>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</si>
  <si>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</si>
  <si>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</si>
  <si>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</si>
  <si>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</si>
  <si>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</si>
  <si>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</si>
  <si>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</si>
  <si>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</si>
  <si>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</si>
  <si>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</si>
  <si>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</si>
  <si>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</si>
  <si>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</si>
  <si>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</si>
  <si>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</si>
  <si>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</si>
  <si>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</si>
  <si>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</si>
  <si>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</si>
  <si>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</si>
  <si>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</si>
  <si>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</si>
  <si>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</si>
  <si>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</si>
  <si>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</si>
  <si>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</si>
  <si>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</si>
  <si>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</si>
  <si>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</si>
  <si>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</si>
  <si>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</si>
  <si>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</si>
  <si>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</si>
  <si>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</si>
  <si>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</si>
  <si>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</si>
  <si>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</si>
  <si>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</si>
  <si>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</si>
  <si>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</si>
  <si>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</si>
  <si>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</si>
  <si>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</si>
  <si>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</si>
  <si>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</si>
  <si>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</si>
  <si>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</si>
  <si>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</si>
  <si>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</si>
  <si>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</si>
  <si>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</si>
  <si>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</si>
  <si>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</si>
  <si>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</si>
  <si>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</si>
  <si>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</si>
  <si>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</si>
  <si>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</si>
  <si>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</si>
  <si>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</si>
  <si>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</si>
  <si>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</si>
  <si>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</si>
  <si>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</si>
  <si>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</si>
  <si>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</si>
  <si>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</si>
  <si>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</si>
  <si>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</si>
  <si>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</si>
  <si>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</si>
  <si>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</si>
  <si>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</si>
  <si>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</si>
  <si>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</si>
  <si>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</si>
  <si>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</si>
  <si>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</si>
  <si>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</si>
  <si>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</si>
  <si>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</si>
  <si>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</si>
  <si>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</si>
  <si>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</si>
  <si>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</si>
  <si>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</si>
  <si>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</si>
  <si>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</si>
  <si>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</si>
  <si>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</si>
  <si>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</si>
  <si>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</si>
  <si>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</si>
  <si>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</si>
  <si>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</si>
  <si>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</si>
  <si>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</si>
  <si>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</si>
  <si>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</si>
  <si>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</si>
  <si>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</si>
  <si>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</si>
  <si>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</si>
  <si>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</si>
  <si>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</si>
  <si>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</si>
  <si>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</si>
  <si>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</si>
  <si>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</si>
  <si>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</si>
  <si>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</si>
  <si>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</si>
  <si>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</si>
  <si>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</si>
  <si>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</si>
  <si>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</si>
  <si>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</si>
  <si>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</si>
  <si>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</si>
  <si>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</si>
  <si>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</si>
  <si>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</si>
  <si>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</si>
  <si>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</si>
  <si>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</si>
  <si>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</si>
  <si>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</si>
  <si>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</si>
  <si>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</si>
  <si>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</si>
  <si>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</si>
  <si>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</si>
  <si>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</si>
  <si>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</si>
  <si>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</si>
  <si>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</si>
  <si>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</si>
  <si>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</si>
  <si>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</si>
  <si>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</si>
  <si>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</si>
  <si>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</si>
  <si>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</si>
  <si>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</si>
  <si>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</si>
  <si>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</si>
  <si>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</si>
  <si>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</si>
  <si>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</si>
  <si>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</si>
  <si>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</si>
  <si>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</si>
  <si>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</si>
  <si>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</si>
  <si>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</si>
  <si>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</si>
  <si>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</si>
  <si>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</si>
  <si>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</si>
  <si>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</si>
  <si>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</si>
  <si>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</si>
  <si>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</si>
  <si>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</si>
  <si>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</si>
  <si>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</si>
  <si>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</si>
  <si>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</si>
  <si>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</si>
  <si>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</si>
  <si>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</si>
  <si>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</si>
  <si>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</si>
  <si>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</si>
  <si>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</si>
  <si>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</si>
  <si>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</si>
  <si>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</si>
  <si>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</si>
  <si>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</si>
  <si>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</si>
  <si>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</si>
  <si>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</si>
  <si>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</si>
  <si>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</si>
  <si>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</si>
  <si>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</si>
  <si>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</si>
  <si>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</si>
  <si>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</si>
  <si>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</si>
  <si>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</si>
  <si>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</si>
  <si>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</si>
  <si>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</si>
  <si>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</si>
  <si>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</si>
  <si>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</si>
  <si>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</si>
  <si>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</si>
  <si>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</si>
  <si>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</si>
  <si>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</si>
  <si>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</si>
  <si>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</si>
  <si>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</si>
  <si>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</si>
  <si>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</si>
  <si>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</si>
  <si>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</si>
  <si>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</si>
  <si>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</si>
  <si>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</si>
  <si>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</si>
  <si>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</si>
  <si>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</si>
  <si>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</si>
  <si>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</si>
  <si>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</si>
  <si>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</si>
  <si>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</si>
  <si>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</si>
  <si>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</si>
  <si>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</si>
  <si>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</si>
  <si>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</si>
  <si>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</si>
  <si>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</si>
  <si>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</si>
  <si>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</si>
  <si>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</si>
  <si>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</si>
  <si>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</si>
  <si>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</si>
  <si>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</si>
  <si>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</si>
  <si>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</si>
  <si>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</si>
  <si>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</si>
  <si>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</si>
  <si>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</si>
  <si>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</si>
  <si>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</si>
  <si>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</si>
  <si>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</si>
  <si>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</si>
  <si>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</si>
  <si>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</si>
  <si>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</si>
  <si>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</si>
  <si>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</si>
  <si>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</si>
  <si>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</si>
  <si>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</si>
  <si>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</si>
  <si>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</si>
  <si>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</si>
  <si>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</si>
  <si>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</si>
  <si>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</si>
  <si>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</si>
  <si>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</si>
  <si>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</si>
  <si>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</si>
  <si>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</si>
  <si>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</si>
  <si>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</si>
  <si>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</si>
  <si>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</si>
  <si>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</si>
  <si>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</si>
  <si>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</si>
  <si>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</si>
  <si>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</si>
  <si>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</si>
  <si>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</si>
  <si>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</si>
  <si>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</si>
  <si>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</si>
  <si>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</si>
  <si>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</si>
  <si>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</si>
  <si>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</si>
  <si>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</si>
  <si>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</si>
  <si>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</si>
  <si>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</si>
  <si>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</si>
  <si>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</si>
  <si>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</si>
  <si>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</si>
  <si>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</si>
  <si>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</si>
  <si>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</si>
  <si>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</si>
  <si>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</si>
  <si>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</si>
  <si>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</si>
  <si>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</si>
  <si>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</si>
  <si>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</si>
  <si>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</si>
  <si>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</si>
  <si>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</si>
  <si>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</si>
  <si>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</si>
  <si>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</si>
  <si>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</si>
  <si>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</si>
  <si>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</si>
  <si>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</si>
  <si>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</si>
  <si>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</si>
  <si>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</si>
  <si>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</si>
  <si>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</si>
  <si>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</si>
  <si>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</si>
  <si>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</si>
  <si>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</si>
  <si>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</si>
  <si>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</si>
  <si>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</si>
  <si>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</si>
  <si>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</si>
  <si>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</si>
  <si>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</si>
  <si>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</si>
  <si>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</si>
  <si>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</si>
  <si>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</si>
  <si>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</si>
  <si>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</si>
  <si>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</si>
  <si>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</si>
  <si>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</si>
  <si>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</si>
  <si>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</si>
  <si>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</si>
  <si>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</si>
  <si>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</si>
  <si>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</si>
  <si>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</si>
  <si>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</si>
  <si>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</si>
  <si>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</si>
  <si>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</si>
  <si>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</si>
  <si>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</si>
  <si>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</si>
  <si>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</si>
  <si>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</si>
  <si>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</si>
  <si>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</si>
  <si>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</si>
  <si>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</si>
  <si>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</si>
  <si>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</si>
  <si>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</si>
  <si>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</si>
  <si>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</si>
  <si>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</si>
  <si>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</si>
  <si>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</si>
  <si>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</si>
  <si>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</si>
  <si>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</si>
  <si>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</si>
  <si>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</si>
  <si>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</si>
  <si>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</si>
  <si>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</si>
  <si>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</si>
  <si>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</si>
  <si>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</si>
  <si>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</si>
  <si>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</si>
  <si>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</si>
  <si>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</si>
  <si>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</si>
  <si>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</si>
  <si>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</si>
  <si>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</si>
  <si>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</si>
  <si>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</si>
  <si>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</si>
  <si>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</si>
  <si>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</si>
  <si>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</si>
  <si>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</si>
  <si>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</si>
  <si>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</si>
  <si>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</si>
  <si>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</si>
  <si>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</si>
  <si>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</si>
  <si>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</si>
  <si>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</si>
  <si>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</si>
  <si>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</si>
  <si>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</si>
  <si>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</si>
  <si>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</si>
  <si>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</si>
  <si>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</si>
  <si>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</si>
  <si>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</si>
  <si>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</si>
  <si>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</si>
  <si>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</si>
  <si>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</si>
  <si>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</si>
  <si>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</si>
  <si>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</si>
  <si>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</si>
  <si>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</si>
  <si>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</si>
  <si>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</si>
  <si>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</si>
  <si>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</si>
  <si>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</si>
  <si>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</si>
  <si>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</si>
  <si>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</si>
  <si>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</si>
  <si>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</si>
  <si>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</si>
  <si>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</si>
  <si>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</si>
  <si>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</si>
  <si>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</si>
  <si>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</si>
  <si>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</si>
  <si>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</si>
  <si>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</si>
  <si>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</si>
  <si>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</si>
  <si>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</si>
  <si>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</si>
  <si>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</si>
  <si>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</si>
  <si>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</si>
  <si>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</si>
  <si>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</si>
  <si>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</si>
  <si>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</si>
  <si>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</si>
  <si>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</si>
  <si>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</si>
  <si>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</si>
  <si>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</si>
  <si>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</si>
  <si>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</si>
  <si>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</si>
  <si>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</si>
  <si>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</si>
  <si>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</si>
  <si>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</si>
  <si>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</si>
  <si>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</si>
  <si>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</si>
  <si>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</si>
  <si>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</si>
  <si>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</si>
  <si>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</si>
  <si>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</si>
  <si>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</si>
  <si>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</si>
  <si>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</si>
  <si>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</si>
  <si>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</si>
  <si>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</si>
  <si>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</si>
  <si>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</si>
  <si>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</si>
  <si>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</si>
  <si>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</si>
  <si>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</si>
  <si>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</si>
  <si>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</si>
  <si>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</si>
  <si>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</si>
  <si>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</si>
  <si>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</si>
  <si>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</si>
  <si>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</si>
  <si>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</si>
  <si>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</si>
  <si>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</si>
  <si>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</si>
  <si>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</si>
  <si>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</si>
  <si>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</si>
  <si>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</si>
  <si>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</si>
  <si>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</si>
  <si>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</si>
  <si>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</si>
  <si>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</si>
  <si>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</si>
  <si>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</si>
  <si>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</si>
  <si>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</si>
  <si>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</si>
  <si>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</si>
  <si>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</si>
  <si>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</si>
  <si>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</si>
  <si>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</si>
  <si>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</si>
  <si>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</si>
  <si>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</si>
  <si>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</si>
  <si>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</si>
  <si>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</si>
  <si>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</si>
  <si>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</si>
  <si>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</si>
  <si>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</si>
  <si>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</si>
  <si>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</si>
  <si>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</si>
  <si>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</si>
  <si>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</si>
  <si>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</si>
  <si>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</si>
  <si>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</si>
  <si>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</si>
  <si>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</si>
  <si>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</si>
  <si>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</si>
  <si>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</si>
  <si>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</si>
  <si>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</si>
  <si>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</si>
  <si>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</si>
  <si>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</si>
  <si>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</si>
  <si>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</si>
  <si>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</si>
  <si>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</si>
  <si>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</si>
  <si>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</si>
  <si>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</si>
  <si>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</si>
  <si>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</si>
  <si>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</si>
  <si>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</si>
  <si>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</si>
  <si>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</si>
  <si>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</si>
  <si>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</si>
  <si>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</si>
  <si>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</si>
  <si>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</si>
  <si>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</si>
  <si>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</si>
  <si>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</si>
  <si>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</si>
  <si>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</si>
  <si>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</si>
  <si>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</si>
  <si>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</si>
  <si>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</si>
  <si>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</si>
  <si>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</si>
  <si>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ITW Trans Tech</t>
  </si>
  <si>
    <t xml:space="preserve">Consumable Products. These include Inks, Thinners, Hardeners, Printing Pads, and Printing Plates						</t>
  </si>
  <si>
    <t>Prasanth Bijjam</t>
  </si>
  <si>
    <t>pbijjam@itwids.com</t>
  </si>
  <si>
    <t>630-784-4698</t>
  </si>
  <si>
    <t>Consumables Production Manager</t>
  </si>
  <si>
    <t>Per ITW corporate guidelines</t>
  </si>
  <si>
    <t>http://www.itw.com/about-itw/suppliers/page/en/conflict-minerals-policy-statement/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</si>
</sst>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bijjam@itwid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bijjam@itwid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3ECAE78-EC65-447B-86E1-F1AD9E2F933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515593F-FE4A-494C-A02E-BA9BFAEE9FB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1" sqref="D11:J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496</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 (*)</v>
      </c>
      <c r="C10" s="151"/>
      <c r="D10" s="423" t="s">
        <v>15607</v>
      </c>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4" t="s">
        <v>15609</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15608</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0"/>
      <c r="D19" s="408" t="s">
        <v>15611</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15609</v>
      </c>
      <c r="E20" s="455"/>
      <c r="F20" s="455"/>
      <c r="G20" s="455"/>
      <c r="H20" s="455"/>
      <c r="I20" s="455"/>
      <c r="J20" s="45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52" t="s">
        <v>15610</v>
      </c>
      <c r="E21" s="453"/>
      <c r="F21" s="453"/>
      <c r="G21" s="453"/>
      <c r="H21" s="453"/>
      <c r="I21" s="453"/>
      <c r="J21" s="45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44397</v>
      </c>
      <c r="E22" s="43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12" t="s">
        <v>15613</v>
      </c>
      <c r="H77" s="457"/>
      <c r="I77" s="457"/>
      <c r="J77" s="45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12606</v>
      </c>
      <c r="E83" s="385"/>
      <c r="F83" s="68"/>
      <c r="G83" s="386" t="s">
        <v>15612</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3" priority="71" stopIfTrue="1">
      <formula>AND(OR($D$26="No",AND($D$26="Yes",$D$32="No")),OR($D$27="No",AND($D$27="Yes",$D$33="No")),OR($D$28="No",AND($D$28="Yes",$D$34="No")),OR($D$29="No",AND($D$29="Yes",$D$35="No")))</formula>
    </cfRule>
    <cfRule type="expression" dxfId="112" priority="72" stopIfTrue="1">
      <formula>IF(D75="",TRUE)</formula>
    </cfRule>
  </conditionalFormatting>
  <conditionalFormatting sqref="D26:E26">
    <cfRule type="expression" dxfId="110" priority="123" stopIfTrue="1">
      <formula>IF($D$26="",TRUE)</formula>
    </cfRule>
  </conditionalFormatting>
  <conditionalFormatting sqref="D27:E27">
    <cfRule type="expression" dxfId="109" priority="130" stopIfTrue="1">
      <formula>IF($D$27="",TRUE)</formula>
    </cfRule>
  </conditionalFormatting>
  <conditionalFormatting sqref="D28:E28">
    <cfRule type="expression" dxfId="108" priority="131" stopIfTrue="1">
      <formula>IF($D$28="",TRUE)</formula>
    </cfRule>
  </conditionalFormatting>
  <conditionalFormatting sqref="D29:E29">
    <cfRule type="expression" dxfId="107" priority="132" stopIfTrue="1">
      <formula>IF($D$29="",TRUE)</formula>
    </cfRule>
  </conditionalFormatting>
  <conditionalFormatting sqref="D8:J8">
    <cfRule type="expression" dxfId="106" priority="137" stopIfTrue="1">
      <formula>IF($D$8="",TRUE)</formula>
    </cfRule>
  </conditionalFormatting>
  <conditionalFormatting sqref="D9:G9">
    <cfRule type="expression" dxfId="105" priority="138" stopIfTrue="1">
      <formula>IF($D$9="",TRUE)</formula>
    </cfRule>
  </conditionalFormatting>
  <conditionalFormatting sqref="D22:E22">
    <cfRule type="expression" dxfId="100" priority="145" stopIfTrue="1">
      <formula>IF($D$22="",TRUE)</formula>
    </cfRule>
  </conditionalFormatting>
  <conditionalFormatting sqref="D34:E34 D40:E40 D52:E52 D58:E58 D64:E64 D70:E70">
    <cfRule type="expression" dxfId="97" priority="35" stopIfTrue="1">
      <formula>$P$28=""</formula>
    </cfRule>
  </conditionalFormatting>
  <conditionalFormatting sqref="D35:E35 D41:E41 D53:E53 D59:E59 D65:E65 D71:E71">
    <cfRule type="expression" dxfId="96" priority="150" stopIfTrue="1">
      <formula>$P$29=""</formula>
    </cfRule>
  </conditionalFormatting>
  <conditionalFormatting sqref="D32:E32">
    <cfRule type="expression" dxfId="95" priority="128" stopIfTrue="1">
      <formula>$P$26=""</formula>
    </cfRule>
  </conditionalFormatting>
  <conditionalFormatting sqref="D32:E32">
    <cfRule type="expression" dxfId="94" priority="41" stopIfTrue="1">
      <formula>IF(AND(OR($D$26="Yes",$D$26=""),$D$32=""),1,0)</formula>
    </cfRule>
  </conditionalFormatting>
  <conditionalFormatting sqref="D38 D50 D56 D62 D68">
    <cfRule type="expression" dxfId="93" priority="37" stopIfTrue="1">
      <formula>$P$32=""</formula>
    </cfRule>
  </conditionalFormatting>
  <conditionalFormatting sqref="D39:E39 D51 D57 D63 D69">
    <cfRule type="expression" dxfId="92" priority="36" stopIfTrue="1">
      <formula>$P$33=""</formula>
    </cfRule>
  </conditionalFormatting>
  <conditionalFormatting sqref="D40 D52 D58 D64 D70">
    <cfRule type="expression" dxfId="91" priority="26" stopIfTrue="1">
      <formula>$P$34=""</formula>
    </cfRule>
    <cfRule type="expression" dxfId="90" priority="148" stopIfTrue="1">
      <formula>IF(AND(OR($D$28="Yes",$D$28=""),D40=""),1,0)</formula>
    </cfRule>
  </conditionalFormatting>
  <conditionalFormatting sqref="D41 D53 D59 D65 D71">
    <cfRule type="expression" dxfId="89" priority="34" stopIfTrue="1">
      <formula>$P$35=""</formula>
    </cfRule>
  </conditionalFormatting>
  <conditionalFormatting sqref="D38:E38 D50:E50 D56:E56 D62:E62 D68:E68">
    <cfRule type="expression" dxfId="88" priority="39" stopIfTrue="1">
      <formula>$P$26=""</formula>
    </cfRule>
    <cfRule type="expression" dxfId="87" priority="40" stopIfTrue="1">
      <formula>IF(AND(OR($D$26="Yes",$D$26=""),D38=""),1,0)</formula>
    </cfRule>
  </conditionalFormatting>
  <conditionalFormatting sqref="G85:J85">
    <cfRule type="expression" dxfId="86" priority="33" stopIfTrue="1">
      <formula>IF(AND($D$85="Yes, using other format (describe)",$G$85=""),TRUE)</formula>
    </cfRule>
  </conditionalFormatting>
  <conditionalFormatting sqref="D39:E39 D51:E51 D57:E57 D63:E63 D69:E69">
    <cfRule type="expression" dxfId="85" priority="146" stopIfTrue="1">
      <formula>$P$39=""</formula>
    </cfRule>
    <cfRule type="expression" dxfId="84" priority="147" stopIfTrue="1">
      <formula>IF(AND(OR($D$27="Yes",$D$27=""),D39=""),1,0)</formula>
    </cfRule>
  </conditionalFormatting>
  <conditionalFormatting sqref="D33:E33">
    <cfRule type="expression" dxfId="83" priority="28" stopIfTrue="1">
      <formula>IF(AND(OR($D$27="Yes",$D$27=""),$D$33=""),1,0)</formula>
    </cfRule>
    <cfRule type="expression" dxfId="82" priority="29" stopIfTrue="1">
      <formula>$P$27=""</formula>
    </cfRule>
  </conditionalFormatting>
  <conditionalFormatting sqref="D34:E34">
    <cfRule type="expression" dxfId="81" priority="149" stopIfTrue="1">
      <formula>IF(AND(OR($D$28="Yes",$D$28=""),$D$34=""),1,0)</formula>
    </cfRule>
  </conditionalFormatting>
  <conditionalFormatting sqref="D41:E41 D53:E53 D59:E59 D65:E65 D71:E71">
    <cfRule type="expression" dxfId="80" priority="151" stopIfTrue="1">
      <formula>IF(AND(OR($D$29="Yes",$D$29=""),D41=""),1,0)</formula>
    </cfRule>
  </conditionalFormatting>
  <conditionalFormatting sqref="D35:E35">
    <cfRule type="expression" dxfId="79" priority="25" stopIfTrue="1">
      <formula>IF(AND(OR($D$29="Yes",$D$29=""),$D$35=""),1,0)</formula>
    </cfRule>
  </conditionalFormatting>
  <conditionalFormatting sqref="D46:E46">
    <cfRule type="expression" dxfId="77" priority="11" stopIfTrue="1">
      <formula>$P$28=""</formula>
    </cfRule>
  </conditionalFormatting>
  <conditionalFormatting sqref="D47:E47">
    <cfRule type="expression" dxfId="76" priority="19" stopIfTrue="1">
      <formula>$P$29=""</formula>
    </cfRule>
  </conditionalFormatting>
  <conditionalFormatting sqref="D44">
    <cfRule type="expression" dxfId="75" priority="13" stopIfTrue="1">
      <formula>$P$32=""</formula>
    </cfRule>
  </conditionalFormatting>
  <conditionalFormatting sqref="D45">
    <cfRule type="expression" dxfId="74" priority="12" stopIfTrue="1">
      <formula>$P$33=""</formula>
    </cfRule>
  </conditionalFormatting>
  <conditionalFormatting sqref="D46">
    <cfRule type="expression" dxfId="73" priority="9" stopIfTrue="1">
      <formula>$P$34=""</formula>
    </cfRule>
    <cfRule type="expression" dxfId="72" priority="18" stopIfTrue="1">
      <formula>IF(AND(OR($D$28="Yes",$D$28=""),D46=""),1,0)</formula>
    </cfRule>
  </conditionalFormatting>
  <conditionalFormatting sqref="D47">
    <cfRule type="expression" dxfId="71" priority="10" stopIfTrue="1">
      <formula>$P$35=""</formula>
    </cfRule>
  </conditionalFormatting>
  <conditionalFormatting sqref="D44:E44">
    <cfRule type="expression" dxfId="70" priority="14" stopIfTrue="1">
      <formula>$P$26=""</formula>
    </cfRule>
    <cfRule type="expression" dxfId="69" priority="15" stopIfTrue="1">
      <formula>IF(AND(OR($D$26="Yes",$D$26=""),D44=""),1,0)</formula>
    </cfRule>
  </conditionalFormatting>
  <conditionalFormatting sqref="D45:E45">
    <cfRule type="expression" dxfId="68" priority="16" stopIfTrue="1">
      <formula>$P$39=""</formula>
    </cfRule>
    <cfRule type="expression" dxfId="67" priority="17" stopIfTrue="1">
      <formula>IF(AND(OR($D$27="Yes",$D$27=""),D45=""),1,0)</formula>
    </cfRule>
  </conditionalFormatting>
  <conditionalFormatting sqref="D47:E47">
    <cfRule type="expression" dxfId="66" priority="20" stopIfTrue="1">
      <formula>IF(AND(OR($D$29="Yes",$D$29=""),D47=""),1,0)</formula>
    </cfRule>
  </conditionalFormatting>
  <conditionalFormatting sqref="D10:J10">
    <cfRule type="expression" dxfId="7" priority="7" stopIfTrue="1">
      <formula>IF($D$9=$Q$9,TRUE)</formula>
    </cfRule>
    <cfRule type="expression" dxfId="6" priority="8" stopIfTrue="1">
      <formula>IF(AND($D$10="",$D$9=$R$9),TRUE)</formula>
    </cfRule>
  </conditionalFormatting>
  <conditionalFormatting sqref="D15:J15">
    <cfRule type="expression" dxfId="5" priority="6" stopIfTrue="1">
      <formula>IF($D$15="",TRUE)</formula>
    </cfRule>
  </conditionalFormatting>
  <conditionalFormatting sqref="D16:J16">
    <cfRule type="expression" dxfId="4" priority="5" stopIfTrue="1">
      <formula>IF($D$16="",TRUE)</formula>
    </cfRule>
  </conditionalFormatting>
  <conditionalFormatting sqref="D17:J17">
    <cfRule type="expression" dxfId="3" priority="3" stopIfTrue="1">
      <formula>IF($D$17="",TRUE)</formula>
    </cfRule>
  </conditionalFormatting>
  <conditionalFormatting sqref="D18:J18">
    <cfRule type="expression" dxfId="2" priority="4" stopIfTrue="1">
      <formula>IF($D$18="",TRUE)</formula>
    </cfRule>
  </conditionalFormatting>
  <conditionalFormatting sqref="D20:J20">
    <cfRule type="expression" dxfId="1" priority="2" stopIfTrue="1">
      <formula>IF($D$20="",TRUE)</formula>
    </cfRule>
  </conditionalFormatting>
  <conditionalFormatting sqref="G77:J77">
    <cfRule type="expression" dxfId="0"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FDCDA19-AD40-4F40-820D-5ADA306C48FE}"/>
    <hyperlink ref="D20" r:id="rId4" xr:uid="{451F3D0B-0D26-43B2-8D92-9A190E9E664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0" t="str">
        <f ca="1">OFFSET(L!$C$1,MATCH("Smelter List"&amp;ADDRESS(ROW(),COLUMN(),4),L!$A:$A,0)-1,SL,,)</f>
        <v>Link to "RMAP Conformant Smelter List"</v>
      </c>
      <c r="K2" s="441"/>
      <c r="L2" s="441"/>
      <c r="M2" s="441"/>
      <c r="N2" s="441"/>
      <c r="O2" s="441"/>
      <c r="P2" s="231"/>
      <c r="Q2" s="232"/>
      <c r="R2" s="233"/>
      <c r="S2" s="233"/>
      <c r="T2" s="233"/>
      <c r="U2" s="262"/>
      <c r="V2" s="262"/>
      <c r="W2" s="263"/>
      <c r="X2" s="262"/>
      <c r="Y2" s="262"/>
      <c r="Z2" s="262"/>
      <c r="AH2" s="174" t="s">
        <v>488</v>
      </c>
    </row>
    <row r="3" spans="1:34" s="264" customFormat="1" ht="273.95" customHeight="1">
      <c r="A3" s="202"/>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5"/>
      <c r="G3" s="443" t="str">
        <f ca="1">OFFSET(L!$C$1,MATCH("General"&amp;"Cpy",L!$A:$A,0)-1,SL,,)</f>
        <v>© 2021 Responsible Minerals Initiative. All rights reserved.</v>
      </c>
      <c r="H3" s="443"/>
      <c r="I3" s="444"/>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54DCD2-B4A3-427D-BAE4-0930887C7C36}"/>
    </customSheetView>
  </customSheetViews>
  <mergeCells count="3">
    <mergeCell ref="J2:O2"/>
    <mergeCell ref="B3:E3"/>
    <mergeCell ref="G3:I3"/>
  </mergeCells>
  <conditionalFormatting sqref="B586:B2504">
    <cfRule type="expression" dxfId="65" priority="38" stopIfTrue="1">
      <formula>IF(B586="",TRUE)</formula>
    </cfRule>
    <cfRule type="expression" dxfId="64" priority="49" stopIfTrue="1">
      <formula>IF(AND(COUNTIF(MetalSmelter,B586&amp;C586)=0,LEN(C586)&gt;0),TRUE,FALSE)</formula>
    </cfRule>
  </conditionalFormatting>
  <conditionalFormatting sqref="D586:D2504">
    <cfRule type="expression" dxfId="63" priority="32" stopIfTrue="1">
      <formula>IF(AND(LEN($C586)&gt;0,($C586&lt;&gt;"Smelter Not Listed")),1,0)</formula>
    </cfRule>
    <cfRule type="expression" dxfId="62" priority="57" stopIfTrue="1">
      <formula>IF(AND(D586="",$C586=$X$4),TRUE)</formula>
    </cfRule>
    <cfRule type="expression" dxfId="61" priority="58" stopIfTrue="1">
      <formula>IF(FIND("!",D586),TRUE)</formula>
    </cfRule>
  </conditionalFormatting>
  <conditionalFormatting sqref="G586:G2504">
    <cfRule type="expression" dxfId="60" priority="59" stopIfTrue="1">
      <formula>IF(FIND("Enter smelter details",G586),TRUE)</formula>
    </cfRule>
  </conditionalFormatting>
  <conditionalFormatting sqref="R586:R2505 E586:E2504">
    <cfRule type="expression" dxfId="59" priority="45" stopIfTrue="1">
      <formula>IF(AND(E586="",$C586=$X$4),TRUE)</formula>
    </cfRule>
    <cfRule type="expression" dxfId="58" priority="46" stopIfTrue="1">
      <formula>IF(FIND("!",E586),TRUE)</formula>
    </cfRule>
  </conditionalFormatting>
  <conditionalFormatting sqref="F586:F2504">
    <cfRule type="expression" dxfId="57" priority="36" stopIfTrue="1">
      <formula>IF(AND(LEN($A586)&gt;0,$A586&lt;&gt;$F586),TRUE,FALSE)</formula>
    </cfRule>
  </conditionalFormatting>
  <conditionalFormatting sqref="C586:C2504">
    <cfRule type="expression" dxfId="56" priority="35" stopIfTrue="1">
      <formula>IF(AND(B586&lt;&gt;"",C586=""),TRUE)</formula>
    </cfRule>
  </conditionalFormatting>
  <conditionalFormatting sqref="B21:B585 B5:B19">
    <cfRule type="expression" dxfId="55" priority="14" stopIfTrue="1">
      <formula>IF(B5="",TRUE)</formula>
    </cfRule>
    <cfRule type="expression" dxfId="54" priority="17" stopIfTrue="1">
      <formula>IF(AND(COUNTIF(MetalSmelter,B5&amp;C5)=0,LEN(C5)&gt;0),TRUE,FALSE)</formula>
    </cfRule>
  </conditionalFormatting>
  <conditionalFormatting sqref="D5:D19 D21:D585">
    <cfRule type="expression" dxfId="53" priority="11" stopIfTrue="1">
      <formula>IF(AND(LEN($C5)&gt;0,($C5&lt;&gt;"Smelter Not Listed")),1,0)</formula>
    </cfRule>
    <cfRule type="expression" dxfId="52" priority="18" stopIfTrue="1">
      <formula>IF(AND(D5="",$C5=$X$4),TRUE)</formula>
    </cfRule>
    <cfRule type="expression" dxfId="51" priority="19" stopIfTrue="1">
      <formula>IF(FIND("!",D5),TRUE)</formula>
    </cfRule>
  </conditionalFormatting>
  <conditionalFormatting sqref="G5:G19 G21:G585">
    <cfRule type="expression" dxfId="50" priority="20" stopIfTrue="1">
      <formula>IF(FIND("Enter smelter details",G5),TRUE)</formula>
    </cfRule>
  </conditionalFormatting>
  <conditionalFormatting sqref="R5:R585 E5:E19 E21:E585">
    <cfRule type="expression" dxfId="49" priority="15" stopIfTrue="1">
      <formula>IF(AND(E5="",$C5=$X$4),TRUE)</formula>
    </cfRule>
    <cfRule type="expression" dxfId="48" priority="16" stopIfTrue="1">
      <formula>IF(FIND("!",E5),TRUE)</formula>
    </cfRule>
  </conditionalFormatting>
  <conditionalFormatting sqref="F5:F19 F21:F585">
    <cfRule type="expression" dxfId="47" priority="13" stopIfTrue="1">
      <formula>IF(AND(LEN($A5)&gt;0,$A5&lt;&gt;$F5),TRUE,FALSE)</formula>
    </cfRule>
  </conditionalFormatting>
  <conditionalFormatting sqref="C21:C585 C5:C19">
    <cfRule type="expression" dxfId="46" priority="12" stopIfTrue="1">
      <formula>IF(AND(B5&lt;&gt;"",C5=""),TRUE)</formula>
    </cfRule>
  </conditionalFormatting>
  <conditionalFormatting sqref="B20">
    <cfRule type="expression" dxfId="45" priority="4" stopIfTrue="1">
      <formula>IF(B20="",TRUE)</formula>
    </cfRule>
    <cfRule type="expression" dxfId="44" priority="7" stopIfTrue="1">
      <formula>IF(AND(COUNTIF(MetalSmelter,B20&amp;C20)=0,LEN(C20)&gt;0),TRUE,FALSE)</formula>
    </cfRule>
  </conditionalFormatting>
  <conditionalFormatting sqref="D20">
    <cfRule type="expression" dxfId="43" priority="1" stopIfTrue="1">
      <formula>IF(AND(LEN($C20)&gt;0,($C20&lt;&gt;"Smelter Not Listed")),1,0)</formula>
    </cfRule>
    <cfRule type="expression" dxfId="42" priority="8" stopIfTrue="1">
      <formula>IF(AND(D20="",$C20=$X$4),TRUE)</formula>
    </cfRule>
    <cfRule type="expression" dxfId="41" priority="9" stopIfTrue="1">
      <formula>IF(FIND("!",D20),TRUE)</formula>
    </cfRule>
  </conditionalFormatting>
  <conditionalFormatting sqref="G20">
    <cfRule type="expression" dxfId="40" priority="10" stopIfTrue="1">
      <formula>IF(FIND("Enter smelter details",G20),TRUE)</formula>
    </cfRule>
  </conditionalFormatting>
  <conditionalFormatting sqref="E20">
    <cfRule type="expression" dxfId="39" priority="5" stopIfTrue="1">
      <formula>IF(AND(E20="",$C20=$X$4),TRUE)</formula>
    </cfRule>
    <cfRule type="expression" dxfId="38" priority="6" stopIfTrue="1">
      <formula>IF(FIND("!",E20),TRUE)</formula>
    </cfRule>
  </conditionalFormatting>
  <conditionalFormatting sqref="F20">
    <cfRule type="expression" dxfId="37" priority="3" stopIfTrue="1">
      <formula>IF(AND(LEN($A20)&gt;0,$A20&lt;&gt;$F20),TRUE,FALSE)</formula>
    </cfRule>
  </conditionalFormatting>
  <conditionalFormatting sqref="C20">
    <cfRule type="expression" dxfId="36"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ITW Trans Tech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 xml:space="preserve">Consumable Products. These include Inks, Thinners, Hardeners, Printing Pads, and Printing Plates						</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Prasanth Bijjam</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pbijjam@itwids.com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630-784-4698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Prasanth Bijjam</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pbijjam@itwids.com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44397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http://www.itw.com/about-itw/suppliers/page/en/conflict-minerals-policy-statement/</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Yes, with the SEC</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5" priority="358" stopIfTrue="1">
      <formula>$H$56=0</formula>
    </cfRule>
  </conditionalFormatting>
  <conditionalFormatting sqref="B66">
    <cfRule type="expression" dxfId="34" priority="39" stopIfTrue="1">
      <formula>IF(F66=0,TRUE)</formula>
    </cfRule>
  </conditionalFormatting>
  <conditionalFormatting sqref="B67">
    <cfRule type="expression" dxfId="33" priority="35" stopIfTrue="1">
      <formula>IF(F67=0,TRUE)</formula>
    </cfRule>
  </conditionalFormatting>
  <conditionalFormatting sqref="B68:B69">
    <cfRule type="expression" dxfId="32" priority="31" stopIfTrue="1">
      <formula>IF(F68=0,TRUE)</formula>
    </cfRule>
  </conditionalFormatting>
  <conditionalFormatting sqref="C69">
    <cfRule type="expression" dxfId="31" priority="13" stopIfTrue="1">
      <formula>C69="Not Required"</formula>
    </cfRule>
    <cfRule type="expression" dxfId="30" priority="21" stopIfTrue="1">
      <formula>OR(C69="Complete",C69="填写",C69="記入",C69="완료",C69="Complétez",C69="Concluído",C69="Vollständig",C69="Completare",C69="Doldurun")</formula>
    </cfRule>
  </conditionalFormatting>
  <conditionalFormatting sqref="A69">
    <cfRule type="expression" dxfId="29" priority="14" stopIfTrue="1">
      <formula>C69="Not Required"</formula>
    </cfRule>
    <cfRule type="expression" dxfId="28"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7" priority="347" stopIfTrue="1">
      <formula>$F4=0</formula>
    </cfRule>
    <cfRule type="expression" dxfId="26" priority="348" stopIfTrue="1">
      <formula>$H4=0</formula>
    </cfRule>
    <cfRule type="expression" dxfId="25" priority="349" stopIfTrue="1">
      <formula>$H4=1</formula>
    </cfRule>
  </conditionalFormatting>
  <conditionalFormatting sqref="C69 A69">
    <cfRule type="expression" dxfId="24" priority="11" stopIfTrue="1">
      <formula>IF(AND($F$69=1,$G$69=1),TRUE,FALSE)</formula>
    </cfRule>
  </conditionalFormatting>
  <conditionalFormatting sqref="A29:A32">
    <cfRule type="expression" dxfId="23" priority="2" stopIfTrue="1">
      <formula>$F29=0</formula>
    </cfRule>
    <cfRule type="expression" dxfId="22" priority="3" stopIfTrue="1">
      <formula>$H29=0</formula>
    </cfRule>
    <cfRule type="expression" dxfId="21" priority="4" stopIfTrue="1">
      <formula>$H29=1</formula>
    </cfRule>
  </conditionalFormatting>
  <conditionalFormatting sqref="B65">
    <cfRule type="expression" dxfId="20" priority="1" stopIfTrue="1">
      <formula>IF(F65=0,TRUE)</formula>
    </cfRule>
  </conditionalFormatting>
  <conditionalFormatting sqref="A5:A13">
    <cfRule type="expression" dxfId="19" priority="49" stopIfTrue="1">
      <formula>$F5=0</formula>
    </cfRule>
    <cfRule type="expression" dxfId="18" priority="50" stopIfTrue="1">
      <formula>AND($F5=1,$G5=0)</formula>
    </cfRule>
    <cfRule type="expression" dxfId="17"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898</v>
      </c>
      <c r="C4" s="446"/>
      <c r="D4" s="446"/>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2021 Responsible Minerals Initiative. All rights reserved.</v>
      </c>
      <c r="C1001" s="449"/>
      <c r="D1001" s="449"/>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6" priority="25" stopIfTrue="1" operator="equal">
      <formula>"Yes"</formula>
    </cfRule>
  </conditionalFormatting>
  <conditionalFormatting sqref="K5">
    <cfRule type="cellIs" dxfId="15" priority="9" stopIfTrue="1" operator="equal">
      <formula>"Yes"</formula>
    </cfRule>
  </conditionalFormatting>
  <conditionalFormatting sqref="J292:J293">
    <cfRule type="cellIs" dxfId="14" priority="7" stopIfTrue="1" operator="equal">
      <formula>"Yes"</formula>
    </cfRule>
  </conditionalFormatting>
  <conditionalFormatting sqref="J354:J355">
    <cfRule type="cellIs" dxfId="13" priority="6" stopIfTrue="1" operator="equal">
      <formula>"Yes"</formula>
    </cfRule>
  </conditionalFormatting>
  <conditionalFormatting sqref="J486:J487">
    <cfRule type="cellIs" dxfId="12" priority="5" stopIfTrue="1" operator="equal">
      <formula>"Yes"</formula>
    </cfRule>
  </conditionalFormatting>
  <conditionalFormatting sqref="J313:J314">
    <cfRule type="cellIs" dxfId="11" priority="4" stopIfTrue="1" operator="equal">
      <formula>"Yes"</formula>
    </cfRule>
  </conditionalFormatting>
  <conditionalFormatting sqref="J381:J382">
    <cfRule type="cellIs" dxfId="10" priority="3" stopIfTrue="1" operator="equal">
      <formula>"Yes"</formula>
    </cfRule>
  </conditionalFormatting>
  <conditionalFormatting sqref="J531:J532">
    <cfRule type="cellIs" dxfId="9" priority="2" stopIfTrue="1" operator="equal">
      <formula>"Yes"</formula>
    </cfRule>
  </conditionalFormatting>
  <conditionalFormatting sqref="J609:J610">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Prasanth Bijjam</cp:lastModifiedBy>
  <cp:lastPrinted>2015-04-21T20:47:43Z</cp:lastPrinted>
  <dcterms:created xsi:type="dcterms:W3CDTF">2010-06-21T21:00:23Z</dcterms:created>
  <dcterms:modified xsi:type="dcterms:W3CDTF">2021-07-20T14:16:21Z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